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alumbrerasz\Desktop\INFORMACION DATOS ABIERTOS\"/>
    </mc:Choice>
  </mc:AlternateContent>
  <bookViews>
    <workbookView xWindow="0" yWindow="0" windowWidth="28800" windowHeight="12435"/>
  </bookViews>
  <sheets>
    <sheet name="Hoja1" sheetId="1" r:id="rId1"/>
    <sheet name="Hoja3" sheetId="3" r:id="rId2"/>
  </sheets>
  <definedNames>
    <definedName name="_xlnm._FilterDatabase" localSheetId="0" hidden="1">Hoja1!$A$4:$AO$43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3" i="1" l="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H43" i="1"/>
</calcChain>
</file>

<file path=xl/comments1.xml><?xml version="1.0" encoding="utf-8"?>
<comments xmlns="http://schemas.openxmlformats.org/spreadsheetml/2006/main">
  <authors>
    <author>Eduardo Ivan Izurieta Martinez</author>
  </authors>
  <commentList>
    <comment ref="J4" authorId="0" shapeId="0">
      <text>
        <r>
          <rPr>
            <b/>
            <sz val="9"/>
            <color indexed="81"/>
            <rFont val="Tahoma"/>
            <family val="2"/>
          </rPr>
          <t>Eduardo Ivan Izurieta Martinez:</t>
        </r>
        <r>
          <rPr>
            <sz val="9"/>
            <color indexed="81"/>
            <rFont val="Tahoma"/>
            <family val="2"/>
          </rPr>
          <t xml:space="preserve">
Modelo o Prototipo: Se refiere al documento emitido por la Dirección General de Normas, mediante el cual se demuestra el cumplimiento del sistema de despacho o dispensario con una determinada norma (Aprobación de Modelo o Prototipo).
Durante la verificación se identificará el número de Aprobación para los dispensarios instalados en la Estación de Servicio.
</t>
        </r>
      </text>
    </comment>
    <comment ref="K4" authorId="0" shapeId="0">
      <text>
        <r>
          <rPr>
            <b/>
            <sz val="9"/>
            <color indexed="81"/>
            <rFont val="Tahoma"/>
            <family val="2"/>
          </rPr>
          <t>Eduardo Ivan Izurieta Martinez:</t>
        </r>
        <r>
          <rPr>
            <sz val="9"/>
            <color indexed="81"/>
            <rFont val="Tahoma"/>
            <family val="2"/>
          </rPr>
          <t xml:space="preserve">
Calidad del combustibles (una vez comprobado por laboratorio acreditado)</t>
        </r>
      </text>
    </comment>
    <comment ref="L4" authorId="0" shapeId="0">
      <text>
        <r>
          <rPr>
            <b/>
            <sz val="9"/>
            <color indexed="81"/>
            <rFont val="Tahoma"/>
            <family val="2"/>
          </rPr>
          <t>Eduardo Ivan Izurieta Martinez:</t>
        </r>
        <r>
          <rPr>
            <sz val="9"/>
            <color indexed="81"/>
            <rFont val="Tahoma"/>
            <family val="2"/>
          </rPr>
          <t xml:space="preserve">
Error máximo tolerado
(Despacho inexacto)
La diferencia de combustible detectada entre lo indicado por el dispensario y lo entregado al consumidor.
De acuerdo a lo establecido por la Norma, para 20 litros despachados, la tolerancia será de 100 ml. y para 10 litros despachados será de 60 ml.
</t>
        </r>
      </text>
    </comment>
    <comment ref="O4" authorId="0" shapeId="0">
      <text>
        <r>
          <rPr>
            <b/>
            <sz val="9"/>
            <color indexed="81"/>
            <rFont val="Tahoma"/>
            <family val="2"/>
          </rPr>
          <t>Eduardo Ivan Izurieta Martinez:</t>
        </r>
        <r>
          <rPr>
            <sz val="9"/>
            <color indexed="81"/>
            <rFont val="Tahoma"/>
            <family val="2"/>
          </rPr>
          <t xml:space="preserve">
Error de repetibilidad: Dispersión de las mediciones obtenidas en un instrumento de medición al realizar 3 despachos. Esto refleja la estabilidad del instrumento de medición en despachos sucesivos.
El margen de dispersión entre los resultados obtenidos en un despacho de 20 litros según la norma no debe ser mayor de 60 mililitros.
</t>
        </r>
      </text>
    </comment>
    <comment ref="P4" authorId="0" shapeId="0">
      <text>
        <r>
          <rPr>
            <b/>
            <sz val="9"/>
            <color indexed="81"/>
            <rFont val="Tahoma"/>
            <family val="2"/>
          </rPr>
          <t>Eduardo Ivan Izurieta Martinez:</t>
        </r>
        <r>
          <rPr>
            <sz val="9"/>
            <color indexed="81"/>
            <rFont val="Tahoma"/>
            <family val="2"/>
          </rPr>
          <t xml:space="preserve">
Dispositivo de almacenamiento
(Falla en la batería de respaldo)
Ante la falta de energía eléctrica en el Dispensario, se deberá mantener visible e inalterable la última venta durante 7 minutos y mantenerse la configuración del sistema de despacho del combustible.</t>
        </r>
      </text>
    </comment>
    <comment ref="Q4" authorId="0" shapeId="0">
      <text>
        <r>
          <rPr>
            <b/>
            <sz val="9"/>
            <color indexed="81"/>
            <rFont val="Tahoma"/>
            <family val="2"/>
          </rPr>
          <t>Eduardo Ivan Izurieta Martinez:</t>
        </r>
        <r>
          <rPr>
            <sz val="9"/>
            <color indexed="81"/>
            <rFont val="Tahoma"/>
            <family val="2"/>
          </rPr>
          <t xml:space="preserve">
Identificación de software
(No indica la versión de software)
El sistema de despacho de combustible (dispensario) debe contener en el dispositivo electrónico de almacenamiento, el marcado que indica la versión del o los programas informáticos que operan el mismo.</t>
        </r>
      </text>
    </comment>
    <comment ref="R4" authorId="0" shapeId="0">
      <text>
        <r>
          <rPr>
            <b/>
            <sz val="9"/>
            <color indexed="81"/>
            <rFont val="Tahoma"/>
            <family val="2"/>
          </rPr>
          <t>Eduardo Ivan Izurieta Martinez:</t>
        </r>
        <r>
          <rPr>
            <sz val="9"/>
            <color indexed="81"/>
            <rFont val="Tahoma"/>
            <family val="2"/>
          </rPr>
          <t xml:space="preserve">
Versión de software no aprobada
(El software identificado  no se encuentra aprobado)
El o los programas informáticos con que opera el sistema de despacho o dispensario, se encuentran identificados, sin embargo, dicha versión o versiones no han sido evaluadas y aprobadas en los laboratorios autorizados para su utilización.</t>
        </r>
      </text>
    </comment>
    <comment ref="S4" authorId="0" shapeId="0">
      <text>
        <r>
          <rPr>
            <b/>
            <sz val="9"/>
            <color indexed="81"/>
            <rFont val="Tahoma"/>
            <family val="2"/>
          </rPr>
          <t>Eduardo Ivan Izurieta Martinez:</t>
        </r>
        <r>
          <rPr>
            <sz val="9"/>
            <color indexed="81"/>
            <rFont val="Tahoma"/>
            <family val="2"/>
          </rPr>
          <t xml:space="preserve">
Suma de comprobación MD5
(La firma electrónica no corresponde con la aprobada)
La firma electrónica extraída del dispensario y calculada por la computadora portátil del verificador, deberá corresponder con la indicada para la versión del software señalada en el dispensario.</t>
        </r>
      </text>
    </comment>
    <comment ref="T4" authorId="0" shapeId="0">
      <text>
        <r>
          <rPr>
            <b/>
            <sz val="9"/>
            <color indexed="81"/>
            <rFont val="Tahoma"/>
            <family val="2"/>
          </rPr>
          <t>Eduardo Ivan Izurieta Martinez:</t>
        </r>
        <r>
          <rPr>
            <sz val="9"/>
            <color indexed="81"/>
            <rFont val="Tahoma"/>
            <family val="2"/>
          </rPr>
          <t xml:space="preserve">
Arquitectura y componentes electrónicos
(Tarjetas que no cumplen con las especificaciones)
Se refiere a que el dispensario opere con  tarjetas electrónicas que cumplan con las especificaciones evaluadas de origen por el laboratorio especializado, es decir, que estas correspondan con la identificación y arquitectura electrónica del diseño original.</t>
        </r>
      </text>
    </comment>
    <comment ref="U4" authorId="0" shapeId="0">
      <text>
        <r>
          <rPr>
            <b/>
            <sz val="9"/>
            <color indexed="81"/>
            <rFont val="Tahoma"/>
            <family val="2"/>
          </rPr>
          <t>Eduardo Ivan Izurieta Martinez:</t>
        </r>
        <r>
          <rPr>
            <sz val="9"/>
            <color indexed="81"/>
            <rFont val="Tahoma"/>
            <family val="2"/>
          </rPr>
          <t xml:space="preserve">
Caratula indicadora
(La pantalla no muestra la información  requerida por la norma)
La pantalla del dispensario debe mostrar la información sobre la venta que se realiza en términos de litros y pesos, así como el precio unitario del litro de combustible, de forma clara, sin que exista la opción a confusión en su lectura por parte del consumidor.</t>
        </r>
      </text>
    </comment>
    <comment ref="V4" authorId="0" shapeId="0">
      <text>
        <r>
          <rPr>
            <b/>
            <sz val="9"/>
            <color indexed="81"/>
            <rFont val="Tahoma"/>
            <family val="2"/>
          </rPr>
          <t>Eduardo Ivan Izurieta Martinez:</t>
        </r>
        <r>
          <rPr>
            <sz val="9"/>
            <color indexed="81"/>
            <rFont val="Tahoma"/>
            <family val="2"/>
          </rPr>
          <t xml:space="preserve">
Alteración de modelo
(Cuenta con componentes ajenos a los aprobados)
El sistema de despacho de combustible o dispensario, no debe contar con elementos o dispositivos ajenos a los aprobados, respetándose el diseño original de fabricante que haya sido sometido a valoración y dictamen en un laboratorio autorizado (CENAM) y aprobado por la autoridad correspondiente (DGN).</t>
        </r>
      </text>
    </comment>
    <comment ref="W4" authorId="0" shapeId="0">
      <text>
        <r>
          <rPr>
            <b/>
            <sz val="9"/>
            <color indexed="81"/>
            <rFont val="Tahoma"/>
            <family val="2"/>
          </rPr>
          <t>Eduardo Ivan Izurieta Martinez:</t>
        </r>
        <r>
          <rPr>
            <sz val="9"/>
            <color indexed="81"/>
            <rFont val="Tahoma"/>
            <family val="2"/>
          </rPr>
          <t xml:space="preserve">
Valor de la venta
(No corresponde la cantidad a cobrar en términos del volumen despachado por el precio unitario)
El resultado de la multiplicación del volumen despachado expresado en litros, por el precio unitario expresado en pesos, debe corresponder con el monto total a pagar mostrado en la pantalla del sistema de despacho o dispensario.</t>
        </r>
      </text>
    </comment>
    <comment ref="X4" authorId="0" shapeId="0">
      <text>
        <r>
          <rPr>
            <b/>
            <sz val="9"/>
            <color indexed="81"/>
            <rFont val="Tahoma"/>
            <family val="2"/>
          </rPr>
          <t>Eduardo Ivan Izurieta Martinez:</t>
        </r>
        <r>
          <rPr>
            <sz val="9"/>
            <color indexed="81"/>
            <rFont val="Tahoma"/>
            <family val="2"/>
          </rPr>
          <t xml:space="preserve">
Corte
(el instrumento no inhabilita su despacho automáticamente)
Tiempo máximo en el cual se deberá inhabilitar automáticamente el dispensario una vez concluido el despacho, para iniciar uno nuevo.
El tiempo transcurrido no deberá exceder el fijado por la NOM-005-SCFI-2011, que es de 80 segundos.
</t>
        </r>
      </text>
    </comment>
    <comment ref="Y4" authorId="0" shapeId="0">
      <text>
        <r>
          <rPr>
            <b/>
            <sz val="9"/>
            <color indexed="81"/>
            <rFont val="Tahoma"/>
            <family val="2"/>
          </rPr>
          <t>Eduardo Ivan Izurieta Martinez:</t>
        </r>
        <r>
          <rPr>
            <sz val="9"/>
            <color indexed="81"/>
            <rFont val="Tahoma"/>
            <family val="2"/>
          </rPr>
          <t xml:space="preserve">
Registro electrónico de eventos dentro del dispensario
(Falla en la bitácora de eventos)
Los registros y parámetros registrados de forma automática dentro del dispensario mediante una bitácora electrónica, deberán corresponder con las documentales correspondientes que respalden las acciones o modificaciones hechas al sistema de despacho o dispensario, de acuerdo con lo señalado en la NOM-005-SCFI-2011.</t>
        </r>
      </text>
    </comment>
    <comment ref="Z4" authorId="0" shapeId="0">
      <text>
        <r>
          <rPr>
            <b/>
            <sz val="9"/>
            <color indexed="81"/>
            <rFont val="Tahoma"/>
            <family val="2"/>
          </rPr>
          <t>Eduardo Ivan Izurieta Martinez:</t>
        </r>
        <r>
          <rPr>
            <sz val="9"/>
            <color indexed="81"/>
            <rFont val="Tahoma"/>
            <family val="2"/>
          </rPr>
          <t xml:space="preserve">
Alteración a especificaciones hidráulicas
(Revisión general a componentes hidráulicos)
Los componentes mecánicos que correspondan al sistema hidráulico del sistema de medición o dispensario, deberán permanecer de acuerdo con el diseño original sometido a pruebas en laboratorio y aprobado por la autoridad.</t>
        </r>
      </text>
    </comment>
    <comment ref="AA4" authorId="0" shapeId="0">
      <text>
        <r>
          <rPr>
            <b/>
            <sz val="9"/>
            <color indexed="81"/>
            <rFont val="Tahoma"/>
            <family val="2"/>
          </rPr>
          <t>Eduardo Ivan Izurieta Martinez:</t>
        </r>
        <r>
          <rPr>
            <sz val="9"/>
            <color indexed="81"/>
            <rFont val="Tahoma"/>
            <family val="2"/>
          </rPr>
          <t xml:space="preserve">
Golpe de presión
(La pantalla del dispensario censa combustible sin que el mismo se entregue)
Los golpes de presión generados por el flujo de combustible al activar la bomba, cuando aún permanece cerrada la válvula de descarga o pistola del sistema de despacho o dispensario, no deben afectar el registro de la pantalla que indica el combustible despachado.</t>
        </r>
      </text>
    </comment>
    <comment ref="AB4" authorId="0" shapeId="0">
      <text>
        <r>
          <rPr>
            <b/>
            <sz val="9"/>
            <color indexed="81"/>
            <rFont val="Tahoma"/>
            <family val="2"/>
          </rPr>
          <t>Eduardo Ivan Izurieta Martinez:</t>
        </r>
        <r>
          <rPr>
            <sz val="9"/>
            <color indexed="81"/>
            <rFont val="Tahoma"/>
            <family val="2"/>
          </rPr>
          <t xml:space="preserve">
Holograma
(sello roto, mutilado, no vigente o falta del mismo)
Distintivo que se coloca en un instrumento de medición para indicar que el mismo fue ajustado (calibrado).</t>
        </r>
      </text>
    </comment>
    <comment ref="AC4" authorId="0" shapeId="0">
      <text>
        <r>
          <rPr>
            <b/>
            <sz val="9"/>
            <color indexed="81"/>
            <rFont val="Tahoma"/>
            <family val="2"/>
          </rPr>
          <t>Eduardo Ivan Izurieta Martinez:</t>
        </r>
        <r>
          <rPr>
            <sz val="9"/>
            <color indexed="81"/>
            <rFont val="Tahoma"/>
            <family val="2"/>
          </rPr>
          <t xml:space="preserve">
Precinto
(Roto, mal colocado o falta del mismo)
Dispositivo de seguridad utilizado para evitar la manipulación del ajuste del instrumento de medición.</t>
        </r>
      </text>
    </comment>
    <comment ref="AD4" authorId="0" shapeId="0">
      <text>
        <r>
          <rPr>
            <b/>
            <sz val="9"/>
            <color indexed="81"/>
            <rFont val="Tahoma"/>
            <family val="2"/>
          </rPr>
          <t>Eduardo Ivan Izurieta Martinez:</t>
        </r>
        <r>
          <rPr>
            <sz val="9"/>
            <color indexed="81"/>
            <rFont val="Tahoma"/>
            <family val="2"/>
          </rPr>
          <t xml:space="preserve">
Calibración
(Falta de calibración)
Falta del ajuste de un instrumento de medición dentro de las tolerancias establecidas en la NOM-005-SCFI-2011 (error máximo tolerado y repetibilidad), mediante la comparación del volumen entregado por el dispensario con el volumen recibido en un patrón volumétrico (jarra).</t>
        </r>
      </text>
    </comment>
    <comment ref="AG4" authorId="0" shapeId="0">
      <text>
        <r>
          <rPr>
            <b/>
            <sz val="9"/>
            <color indexed="81"/>
            <rFont val="Tahoma"/>
            <family val="2"/>
          </rPr>
          <t>Eduardo Ivan Izurieta Martinez:</t>
        </r>
        <r>
          <rPr>
            <sz val="9"/>
            <color indexed="81"/>
            <rFont val="Tahoma"/>
            <family val="2"/>
          </rPr>
          <t xml:space="preserve">
Mecanismo de ajuste
(falla o falta del mecanismo de seguridad para el ajuste)
Irregularidades en el mecanismo que impide la manipulación del ajuste por calibración de los instrumentos de medición.</t>
        </r>
      </text>
    </comment>
    <comment ref="AH4" authorId="0" shapeId="0">
      <text>
        <r>
          <rPr>
            <b/>
            <sz val="9"/>
            <color indexed="81"/>
            <rFont val="Tahoma"/>
            <family val="2"/>
          </rPr>
          <t>Eduardo Ivan Izurieta Martinez:</t>
        </r>
        <r>
          <rPr>
            <sz val="9"/>
            <color indexed="81"/>
            <rFont val="Tahoma"/>
            <family val="2"/>
          </rPr>
          <t xml:space="preserve">
Fuera de servicio
(Instrumento fuera de operación)
Cuando un instrumento de medición se encuentra fuera de operación durante una visita de verificación y por lo tanto, no se le pueden aplicar los métodos de prueba correspondientes, es inmovilizado precautoriamente, al no poder constatar que opera adecuadamente, tomando en cuenta que en caso de entrar en operación, no se puede asegurar que funcionará dentro de las tolerancias y parámetros establecidos por norma.</t>
        </r>
      </text>
    </comment>
    <comment ref="AI4" authorId="0" shapeId="0">
      <text>
        <r>
          <rPr>
            <b/>
            <sz val="9"/>
            <color indexed="81"/>
            <rFont val="Tahoma"/>
            <family val="2"/>
          </rPr>
          <t>Eduardo Ivan Izurieta Martinez:</t>
        </r>
        <r>
          <rPr>
            <sz val="9"/>
            <color indexed="81"/>
            <rFont val="Tahoma"/>
            <family val="2"/>
          </rPr>
          <t xml:space="preserve">
Precio
(Diferente al establecido)
Monto establecido por PEMEX para determinar el valor por litro del combustible.
Durante la verificación se observa que el precio exhibido corresponda con el establecido; en caso contrario se inmovilizan los instrumentos de medición con precio erróneo.
</t>
        </r>
      </text>
    </comment>
    <comment ref="AJ4" authorId="0" shapeId="0">
      <text>
        <r>
          <rPr>
            <b/>
            <sz val="9"/>
            <color indexed="81"/>
            <rFont val="Tahoma"/>
            <family val="2"/>
          </rPr>
          <t>Eduardo Ivan Izurieta Martinez:</t>
        </r>
        <r>
          <rPr>
            <sz val="9"/>
            <color indexed="81"/>
            <rFont val="Tahoma"/>
            <family val="2"/>
          </rPr>
          <t xml:space="preserve">
Fuga
(Goteo constante de combustible)
Se inmoviliza el instrumento de medición cuando se observa escape de combustible en algún componente del sistema de despacho.</t>
        </r>
      </text>
    </comment>
    <comment ref="AK4" authorId="0" shapeId="0">
      <text>
        <r>
          <rPr>
            <b/>
            <sz val="9"/>
            <color indexed="81"/>
            <rFont val="Tahoma"/>
            <family val="2"/>
          </rPr>
          <t>Eduardo Ivan Izurieta Martinez:</t>
        </r>
        <r>
          <rPr>
            <sz val="9"/>
            <color indexed="81"/>
            <rFont val="Tahoma"/>
            <family val="2"/>
          </rPr>
          <t xml:space="preserve">
Deficiencias evidentes
(El instrumento presenta piezas sueltas o  desperfectos) 
El Dispensario debe funcionar sin presentar desperfectos, piezas sueltas u otras deficiencias, de tal forma que se encuentre apto para su uso.</t>
        </r>
      </text>
    </comment>
  </commentList>
</comments>
</file>

<file path=xl/sharedStrings.xml><?xml version="1.0" encoding="utf-8"?>
<sst xmlns="http://schemas.openxmlformats.org/spreadsheetml/2006/main" count="259" uniqueCount="208">
  <si>
    <t>N°</t>
  </si>
  <si>
    <t>Fecha de Verificacion</t>
  </si>
  <si>
    <t>ESTADO</t>
  </si>
  <si>
    <t>MUNCIPIO</t>
  </si>
  <si>
    <t xml:space="preserve">CAUSAS DE INMOVILIZACION </t>
  </si>
  <si>
    <t>Acreditación documental (1)</t>
  </si>
  <si>
    <t>Calidad del Combustible (2)</t>
  </si>
  <si>
    <t>Cualidades Metrólogicas (3)</t>
  </si>
  <si>
    <t>Causas Electrónicas (4)</t>
  </si>
  <si>
    <t>Fallas Hidráulicas (5)</t>
  </si>
  <si>
    <t>Falta o deficiencias en servicio de calibración (6)</t>
  </si>
  <si>
    <t>Fuera de Servicio (7)</t>
  </si>
  <si>
    <t>Precio      (8)</t>
  </si>
  <si>
    <t>Seguridad  (9)</t>
  </si>
  <si>
    <t>TOTAL DE INSTUMENTOS (MANGUERAS) INMOVILIZADOS</t>
  </si>
  <si>
    <t>TOTAL DE INSTUMENTOS (MANGUERAS) VERIFICADOS</t>
  </si>
  <si>
    <t>Colonia</t>
  </si>
  <si>
    <t>Código Postal</t>
  </si>
  <si>
    <t>Razón Social</t>
  </si>
  <si>
    <t>Dirección</t>
  </si>
  <si>
    <t>FALTANTE MAXIMO PROMEDIO POR LITRO (EN ml)</t>
  </si>
  <si>
    <t>EXCEDENTE MAXIMO PROMEDIO POR LITRO (EN ml)</t>
  </si>
  <si>
    <t>Número de PERMISO otorgado por la CRE</t>
  </si>
  <si>
    <t>DISTINTIVO EMPRESARIAL (6.4?)</t>
  </si>
  <si>
    <t>DICTAMEN (6.5?)</t>
  </si>
  <si>
    <t>( CAMBIA A 6.6?)</t>
  </si>
  <si>
    <t>Número de Estacion</t>
  </si>
  <si>
    <t>PL/2907/EXP/ES/2015</t>
  </si>
  <si>
    <t>PL/7141/EXP/ES/2015</t>
  </si>
  <si>
    <t>PL/724/EXP/ES/2015</t>
  </si>
  <si>
    <t>PL/22855/EXP/ES/2019</t>
  </si>
  <si>
    <t>PL/22404/EXP/ES/2019</t>
  </si>
  <si>
    <t>PL/13595/EXP/ES/2016</t>
  </si>
  <si>
    <t>PL/5744/EXP/ES/2015</t>
  </si>
  <si>
    <t>PL/7581/EXP/ES/2015</t>
  </si>
  <si>
    <t>PL/6783/EXP/ES/2015</t>
  </si>
  <si>
    <t>PL/6492/EXP/ES/2015</t>
  </si>
  <si>
    <t>PL/8050/EXP/ES/2015</t>
  </si>
  <si>
    <t>PL/1053/EXP/ES/2015</t>
  </si>
  <si>
    <t>PL/4769/EXP/ES/2015</t>
  </si>
  <si>
    <t>PL/1110/EXP/ES/2015</t>
  </si>
  <si>
    <t>PL/2027/EXP/ES/2015</t>
  </si>
  <si>
    <t>PL/1689/EXP/ES/2015</t>
  </si>
  <si>
    <t>PL/19078/EXP/ES/2016</t>
  </si>
  <si>
    <t>PL/611/EXP/ES/2015</t>
  </si>
  <si>
    <t>PL/9378/EXP/ES/2015</t>
  </si>
  <si>
    <t>PL/9646/EXP/ES/2015</t>
  </si>
  <si>
    <t>PL/8023/EXP/ES/2015</t>
  </si>
  <si>
    <t>PL/10675/EXP/ES/2015</t>
  </si>
  <si>
    <t>PL/20441/EXP/ES/2017</t>
  </si>
  <si>
    <t>PL/3667/EXP/ES/2015</t>
  </si>
  <si>
    <t>PL/3663/EXP/ES/2015</t>
  </si>
  <si>
    <t>PL/3661/EXP/ES/2015</t>
  </si>
  <si>
    <t>PL/8769/EXP/ES/2015</t>
  </si>
  <si>
    <t>PL/11487/EXP/ES/2015</t>
  </si>
  <si>
    <t>PL/7797/EXP/ES/2015</t>
  </si>
  <si>
    <t>PL/3728/EXP/ES/2015</t>
  </si>
  <si>
    <t>PL/7966/EXP/ES/2015</t>
  </si>
  <si>
    <t>PL/9461/EXP/ES/2015</t>
  </si>
  <si>
    <t>PL/21364/EXP/ES/2018</t>
  </si>
  <si>
    <t>PL/8267/EXP/ES/2015</t>
  </si>
  <si>
    <t>PL/1143/EXP/ES/2015</t>
  </si>
  <si>
    <t>PL/20070/EXP/ES/2017</t>
  </si>
  <si>
    <t>PL/19737/EXP/ES/2016</t>
  </si>
  <si>
    <t>PL/8062/EXP/ES/2015</t>
  </si>
  <si>
    <t>RED SIGLO XXI. S. A. DE C. V.</t>
  </si>
  <si>
    <t>SÚPER SERVICIO BONATERRA. S. A. DE C. V.</t>
  </si>
  <si>
    <t>SERVICIO AVENIDA. S. A. DE C. V.</t>
  </si>
  <si>
    <t>GRUPO MOPERAL. S. A. DE C. V.</t>
  </si>
  <si>
    <t>LA LUZ ESTACIÓN DE SERVICIO. S. A. DE C. V.</t>
  </si>
  <si>
    <t>ZOHAN GAS. S. DE R. L. DE C. V.</t>
  </si>
  <si>
    <t>SERVICIO VILLA CORONA. S. A. DE C. V.</t>
  </si>
  <si>
    <t>LUIS GUILLERMO BAUTISTA MARTINEZ</t>
  </si>
  <si>
    <t>GASOLINERA OLYMPIA DE VERACRUZ. S. A. DE C. V.</t>
  </si>
  <si>
    <t>SERVICIO DONE. S. A. DE C. V.</t>
  </si>
  <si>
    <t>SERVICIO ECHEVEN. S. A. DE C. V.</t>
  </si>
  <si>
    <t>SÚPER SERVICIO DIAMANTE. S. A. DE C. V.</t>
  </si>
  <si>
    <t>ALBERTO CABALLERO NAVARRO</t>
  </si>
  <si>
    <t>GRUPO DISTRIBUIDOR ASOCIADO DE ENERGÉTICOS. S. A. DE C. V.</t>
  </si>
  <si>
    <t>GRUPO TREHER. S. A. DE C. V.</t>
  </si>
  <si>
    <t>ESTACIÓN EL CID. S. A. DE C. V.</t>
  </si>
  <si>
    <t>LUIS MIGUEL OROZCO LUCIO</t>
  </si>
  <si>
    <t>PETROMAX. S. A. DE C. V.</t>
  </si>
  <si>
    <t>GRUPO GASOLINERO DE REYNOSA. S. A. DE C. V.</t>
  </si>
  <si>
    <t>AUTOSERVICIOS REAL. S. A. DE C. V.</t>
  </si>
  <si>
    <t>HERMENEGILDO ÓSCAR CERNA TREVIZO</t>
  </si>
  <si>
    <t>SERVICIO SAN FRANCISCO ASSISI. S. A. DE C. V.</t>
  </si>
  <si>
    <t>COMERCIALIZADORA DE ATEMPAN. S. A. DE C. V.</t>
  </si>
  <si>
    <t>ESTACIÓN DE SERVICIOS BUENAVISTA. S. A.</t>
  </si>
  <si>
    <t>OPERADORA MARTINEZ GARRIGOS. S. A. DE C. V.</t>
  </si>
  <si>
    <t>SERVICIO MARTINEZ HERNÁNDEZ. S. A. DE C. V.</t>
  </si>
  <si>
    <t>ABASTECEDORA VERACRUZANA. S. A. DE C. V.</t>
  </si>
  <si>
    <t>SERVICIO GRANSUR. S. A. DE C. V.</t>
  </si>
  <si>
    <t>SERVICIO VERTIZ. S. A. DE C. V.</t>
  </si>
  <si>
    <t>IMPULSO PETROLERO. S. A. DE C. V.</t>
  </si>
  <si>
    <t>SERVICIOS GASOLINEROS DE MÉXICO. S. A. DE C. V.</t>
  </si>
  <si>
    <t>SERVICIOS FUYIVARA. S. A. DE C. V.</t>
  </si>
  <si>
    <t>ESTACIÓN DE SERVICIO MASS PLUSS. S. A. DE C. V.</t>
  </si>
  <si>
    <t>GASOLINERA LA POBLANITA. S. A. DE C. V.</t>
  </si>
  <si>
    <t>SERVICIO CHAMACUERO. S. A. DE C. V.</t>
  </si>
  <si>
    <t>SERVICIO SIERRA DE ARTEAGA. S. A. DE C. V.</t>
  </si>
  <si>
    <t>OSEZAC. S. A. DE C. V.</t>
  </si>
  <si>
    <t>MULTISERVICIO SAN RAMÓN. S. A. DE C. V.</t>
  </si>
  <si>
    <t>AGUASCALIENTES</t>
  </si>
  <si>
    <t>PUEBLA</t>
  </si>
  <si>
    <t>JALISCO</t>
  </si>
  <si>
    <t>VERACRUZ DE IGNACIO DE LA LLAVE</t>
  </si>
  <si>
    <t>CIUDAD DE MÉXICO</t>
  </si>
  <si>
    <t>HIDALGO</t>
  </si>
  <si>
    <t>TAMAULIPAS</t>
  </si>
  <si>
    <t>MORELOS</t>
  </si>
  <si>
    <t>COAHUILA DE ZARAGOZA</t>
  </si>
  <si>
    <t>GUANAJUATO</t>
  </si>
  <si>
    <t>ZACATECAS</t>
  </si>
  <si>
    <t>ATLIXCO</t>
  </si>
  <si>
    <t>VILLA CORONA</t>
  </si>
  <si>
    <t>AMECA</t>
  </si>
  <si>
    <t>VERACRUZ</t>
  </si>
  <si>
    <t>IZTAPALAPA</t>
  </si>
  <si>
    <t>MIGUEL HIDALGO</t>
  </si>
  <si>
    <t>TIZAYUCA</t>
  </si>
  <si>
    <t>TOLCAYUCA</t>
  </si>
  <si>
    <t>REYNOSA</t>
  </si>
  <si>
    <t>MARTÍNEZ DE LA TORRE</t>
  </si>
  <si>
    <t>TEZIUTLÁN</t>
  </si>
  <si>
    <t>ATEMPAN</t>
  </si>
  <si>
    <t>CUERNAVACA</t>
  </si>
  <si>
    <t>BOCA DEL RÍO</t>
  </si>
  <si>
    <t>TLALPAN</t>
  </si>
  <si>
    <t>IZTACALCO</t>
  </si>
  <si>
    <t>GUSTAVO A. MADERO</t>
  </si>
  <si>
    <t>SALTILLO</t>
  </si>
  <si>
    <t>SAN MARTÍN TEXMELUCAN</t>
  </si>
  <si>
    <t>COMONFORT</t>
  </si>
  <si>
    <t>SILAO</t>
  </si>
  <si>
    <t>GUADALUPE</t>
  </si>
  <si>
    <t>AV. AGUASCALIENTES PTE. NO.1651</t>
  </si>
  <si>
    <t>AVE. AGUASCALIENTES SUR NO 200</t>
  </si>
  <si>
    <t>AVENIDA CONVENCIÓN 1914 NORTE NO.1902</t>
  </si>
  <si>
    <t>LIBRAMIENTO NORTE. CARRETERA FEDERAL PUEBLA - IZÚCAR DE MATAMOROS. NO. 14. KM. 27.5</t>
  </si>
  <si>
    <t>LIBRAMIENTO PUEBLA - IZUCAR DE MATAMOROS NO. 1706 INT. A</t>
  </si>
  <si>
    <t>AVENIDA INDEPENDENCIA NUMERO 2114</t>
  </si>
  <si>
    <t>HIDALGO NO. 197</t>
  </si>
  <si>
    <t>CARRT. GUADALAJARA-AMECA # 495</t>
  </si>
  <si>
    <t>AV GENERAL PRIM NO. 244-246</t>
  </si>
  <si>
    <t>SALVADOR DIAZ MIRON 583 ESQ. V. URIBE</t>
  </si>
  <si>
    <t>CALLE ECHEVEN ESQUINA CUAUHTEMOC S/N</t>
  </si>
  <si>
    <t>TOLENTINO NO. 10</t>
  </si>
  <si>
    <t>CALZADA ERMITA IZTAPALAPA NO. 221</t>
  </si>
  <si>
    <t>AV. PATRIOTISMO NO. 191</t>
  </si>
  <si>
    <t>CARRETERA MÉXICO-PACHUCA KM. 56</t>
  </si>
  <si>
    <t>LA PISTA NO.700</t>
  </si>
  <si>
    <t>CARRETERA MEXICO-PACHUCA KM 62+320</t>
  </si>
  <si>
    <t>CARRETERA MONTERREY-REYNOSA ESQ. ROSARIO S/N</t>
  </si>
  <si>
    <t>AV. AMPLIACION ZARAGOZA NO. 75</t>
  </si>
  <si>
    <t>LIBRAMIENTO MATAMOROS-MONTERREY KM 4.6 NO. 214</t>
  </si>
  <si>
    <t>BLVD. LIC. RAFAEL MTZ. DE LA TORRE ESQ. CARRILLO</t>
  </si>
  <si>
    <t>AV HIDALGO N 2</t>
  </si>
  <si>
    <t>5 ORIENTE NO. 48</t>
  </si>
  <si>
    <t>H. COLEGIO MILITAR ESQ. AV. UNIVERSIDAD SN</t>
  </si>
  <si>
    <t>DIANA NO 702</t>
  </si>
  <si>
    <t>PASEO CUAUHNAHUAC # 315</t>
  </si>
  <si>
    <t>JUAN PABLO II NO. 1046</t>
  </si>
  <si>
    <t>BOULEVARD ADOLFO RUIZ CORTINEZ NO. 5499</t>
  </si>
  <si>
    <t>DR. JOSE MARIA VERTIZ NO. 417</t>
  </si>
  <si>
    <t>AV. INSURGENTES NORTE 1037</t>
  </si>
  <si>
    <t>BL FRANCISCO COSS NO. 128</t>
  </si>
  <si>
    <t>CALLE 17 NO. 161</t>
  </si>
  <si>
    <t>BOULEVARD BERNARDO PÉREZ DE ANGULO NO. 510</t>
  </si>
  <si>
    <t>AVENIDA PERIFERICO ECOLOGICO 2222 ESQ. PRIV. 22 D SUR</t>
  </si>
  <si>
    <t>CARRETERA SALIDA A CELAYA NO.2</t>
  </si>
  <si>
    <t>CARRETERA QUERÉTARO LEÓN (RUTA 45) TRAMO SILAO-IRAPUATO KM 147</t>
  </si>
  <si>
    <t>CALZADA HÉROES DE CHAPULTEPEC NO. 303</t>
  </si>
  <si>
    <t>BOULEVARD A SAN RAMON NO. 25</t>
  </si>
  <si>
    <t>FRACC. LOS SAUCES</t>
  </si>
  <si>
    <t>VISTA DEL SOL</t>
  </si>
  <si>
    <t>BUENOS AIRES</t>
  </si>
  <si>
    <t>FRACCIONAMIENTO RANCHO TIZAYUCA</t>
  </si>
  <si>
    <t>LA ALFONSINA</t>
  </si>
  <si>
    <t>FRANSCISCO I. MADERO</t>
  </si>
  <si>
    <t>S/C</t>
  </si>
  <si>
    <t>SC</t>
  </si>
  <si>
    <t>RICARDO FLORES MAGON</t>
  </si>
  <si>
    <t>CENTRO</t>
  </si>
  <si>
    <t>CASA BLANCA</t>
  </si>
  <si>
    <t>SAN LUCAS</t>
  </si>
  <si>
    <t>ESCANDÓN</t>
  </si>
  <si>
    <t>EL CARMEN</t>
  </si>
  <si>
    <t>PREDIO JUANA DE ARCO</t>
  </si>
  <si>
    <t>COL. LOMAS DE JARACHINA</t>
  </si>
  <si>
    <t>RENACIMIENTO</t>
  </si>
  <si>
    <t>EJIDAL</t>
  </si>
  <si>
    <t>BUENAVISTA</t>
  </si>
  <si>
    <t>DELICIAS</t>
  </si>
  <si>
    <t>ALEGRIA</t>
  </si>
  <si>
    <t>FRACC. JARDINES DE VIRGINIA</t>
  </si>
  <si>
    <t>CANTERA PUENTE DE PIEDRA</t>
  </si>
  <si>
    <t>DOCTORES</t>
  </si>
  <si>
    <t>GUADALUPE INSURGENTES</t>
  </si>
  <si>
    <t>AMPLIACION MORELOS</t>
  </si>
  <si>
    <t>DOMINGO ARENAS</t>
  </si>
  <si>
    <t>BARRIO DE SAN JUAN</t>
  </si>
  <si>
    <t>SIN COLONIA</t>
  </si>
  <si>
    <t>CERRITOS 1</t>
  </si>
  <si>
    <t>MINERÍA</t>
  </si>
  <si>
    <t>DIVISION DEL NORTE</t>
  </si>
  <si>
    <t>FF</t>
  </si>
  <si>
    <t>SN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</si>
</sst>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2"/>
      <color theme="0"/>
      <name val="Calibri"/>
      <family val="2"/>
      <scheme val="minor"/>
    </font>
    <font>
      <sz val="10"/>
      <color theme="1"/>
      <name val="Calibri"/>
      <family val="2"/>
      <scheme val="minor"/>
    </font>
    <font>
      <sz val="9"/>
      <color indexed="81"/>
      <name val="Tahoma"/>
      <family val="2"/>
    </font>
    <font>
      <b/>
      <sz val="9"/>
      <color indexed="81"/>
      <name val="Tahoma"/>
      <family val="2"/>
    </font>
    <font>
      <b/>
      <sz val="16"/>
      <color theme="1"/>
      <name val="Calibri"/>
      <family val="2"/>
      <scheme val="minor"/>
    </font>
    <font>
      <b/>
      <sz val="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0000"/>
        <bgColor theme="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27">
    <xf numFmtId="0" fontId="0" fillId="0" borderId="0" xfId="0"/>
    <xf numFmtId="14" fontId="0" fillId="0" borderId="0" xfId="0" applyNumberFormat="1"/>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0" fillId="2" borderId="0" xfId="0" applyFill="1"/>
    <xf numFmtId="3" fontId="5" fillId="4" borderId="0" xfId="0" applyNumberFormat="1" applyFont="1" applyFill="1" applyAlignment="1">
      <alignment horizontal="center"/>
    </xf>
    <xf numFmtId="0" fontId="2" fillId="5"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vertical="center"/>
    </xf>
    <xf numFmtId="0" fontId="6" fillId="3" borderId="1" xfId="0" applyFont="1" applyFill="1" applyBorder="1" applyAlignment="1">
      <alignment horizontal="center" vertical="center" wrapText="1"/>
    </xf>
    <xf numFmtId="2" fontId="2" fillId="5" borderId="0" xfId="0" applyNumberFormat="1" applyFont="1" applyFill="1" applyAlignment="1">
      <alignment horizontal="center" vertical="center"/>
    </xf>
    <xf numFmtId="14" fontId="2" fillId="5" borderId="0" xfId="0" applyNumberFormat="1" applyFont="1" applyFill="1" applyAlignment="1">
      <alignment horizontal="center"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1" fillId="3" borderId="3" xfId="0" applyFont="1" applyFill="1" applyBorder="1" applyAlignment="1">
      <alignment vertical="center"/>
    </xf>
    <xf numFmtId="164" fontId="6" fillId="3" borderId="1" xfId="0" applyNumberFormat="1" applyFont="1" applyFill="1" applyBorder="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wrapText="1"/>
    </xf>
    <xf numFmtId="0" fontId="0" fillId="0" borderId="0" xfId="0" applyAlignment="1">
      <alignment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0000"/>
      <color rgb="FFD60000"/>
      <color rgb="FFEE0000"/>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O43"/>
  <sheetViews>
    <sheetView tabSelected="1" zoomScaleNormal="100" workbookViewId="0">
      <pane ySplit="4" topLeftCell="A21" activePane="bottomLeft" state="frozen"/>
      <selection activeCell="E1" sqref="E1"/>
      <selection pane="bottomLeft" activeCell="E21" sqref="E21"/>
    </sheetView>
  </sheetViews>
  <sheetFormatPr baseColWidth="10" defaultRowHeight="15" x14ac:dyDescent="0.25"/>
  <cols>
    <col min="1" max="1" width="5" bestFit="1" customWidth="1"/>
    <col min="2" max="2" width="12.5703125" style="1" bestFit="1" customWidth="1"/>
    <col min="3" max="3" width="19.85546875" bestFit="1" customWidth="1"/>
    <col min="4" max="4" width="12" bestFit="1" customWidth="1"/>
    <col min="5" max="5" width="60.85546875" style="18" bestFit="1" customWidth="1"/>
    <col min="6" max="6" width="23.140625" style="18" bestFit="1" customWidth="1"/>
    <col min="7" max="7" width="34.85546875" style="18" bestFit="1" customWidth="1"/>
    <col min="8" max="8" width="16.42578125" customWidth="1"/>
    <col min="9" max="9" width="17.7109375" customWidth="1"/>
    <col min="10" max="10" width="14.140625" customWidth="1"/>
    <col min="11" max="11" width="15.140625" customWidth="1"/>
    <col min="12" max="12" width="7.7109375" customWidth="1"/>
    <col min="13" max="13" width="9.5703125" customWidth="1"/>
    <col min="14" max="14" width="8.42578125" customWidth="1"/>
    <col min="15" max="15" width="6.42578125" customWidth="1"/>
    <col min="16" max="16" width="7" customWidth="1"/>
    <col min="17" max="17" width="6.85546875" customWidth="1"/>
    <col min="18" max="18" width="6.140625" customWidth="1"/>
    <col min="19" max="19" width="6" customWidth="1"/>
    <col min="20" max="20" width="5.85546875" customWidth="1"/>
    <col min="21" max="21" width="6" customWidth="1"/>
    <col min="22" max="25" width="5.85546875" customWidth="1"/>
    <col min="26" max="26" width="15.5703125" customWidth="1"/>
    <col min="27" max="27" width="8" customWidth="1"/>
    <col min="28" max="28" width="7" customWidth="1"/>
    <col min="29" max="29" width="7.42578125" customWidth="1"/>
    <col min="30" max="32" width="7.28515625" customWidth="1"/>
    <col min="35" max="35" width="6.85546875" customWidth="1"/>
    <col min="36" max="36" width="7.28515625" bestFit="1" customWidth="1"/>
    <col min="38" max="38" width="49.5703125" style="19" customWidth="1"/>
    <col min="39" max="39" width="28.140625" style="18" bestFit="1" customWidth="1"/>
    <col min="40" max="40" width="8" customWidth="1"/>
  </cols>
  <sheetData>
    <row r="2" spans="1:41" ht="48" customHeight="1" x14ac:dyDescent="0.25">
      <c r="A2" s="20" t="s">
        <v>0</v>
      </c>
      <c r="B2" s="20" t="s">
        <v>1</v>
      </c>
      <c r="C2" s="20" t="s">
        <v>22</v>
      </c>
      <c r="D2" s="20" t="s">
        <v>26</v>
      </c>
      <c r="E2" s="20" t="s">
        <v>18</v>
      </c>
      <c r="F2" s="20" t="s">
        <v>2</v>
      </c>
      <c r="G2" s="20" t="s">
        <v>3</v>
      </c>
      <c r="H2" s="20" t="s">
        <v>15</v>
      </c>
      <c r="I2" s="25" t="s">
        <v>14</v>
      </c>
      <c r="J2" s="13" t="s">
        <v>4</v>
      </c>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5"/>
      <c r="AL2" s="26" t="s">
        <v>19</v>
      </c>
      <c r="AM2" s="20" t="s">
        <v>16</v>
      </c>
      <c r="AN2" s="20" t="s">
        <v>17</v>
      </c>
    </row>
    <row r="3" spans="1:41" ht="48" customHeight="1" x14ac:dyDescent="0.25">
      <c r="A3" s="20"/>
      <c r="B3" s="20"/>
      <c r="C3" s="20"/>
      <c r="D3" s="20"/>
      <c r="E3" s="20"/>
      <c r="F3" s="20"/>
      <c r="G3" s="20"/>
      <c r="H3" s="20"/>
      <c r="I3" s="25"/>
      <c r="J3" s="2" t="s">
        <v>5</v>
      </c>
      <c r="K3" s="2" t="s">
        <v>6</v>
      </c>
      <c r="L3" s="21" t="s">
        <v>7</v>
      </c>
      <c r="M3" s="22"/>
      <c r="N3" s="22"/>
      <c r="O3" s="23"/>
      <c r="P3" s="24" t="s">
        <v>8</v>
      </c>
      <c r="Q3" s="24"/>
      <c r="R3" s="24"/>
      <c r="S3" s="24"/>
      <c r="T3" s="24"/>
      <c r="U3" s="24"/>
      <c r="V3" s="24"/>
      <c r="W3" s="24"/>
      <c r="X3" s="24"/>
      <c r="Y3" s="24"/>
      <c r="Z3" s="24" t="s">
        <v>9</v>
      </c>
      <c r="AA3" s="24"/>
      <c r="AB3" s="21" t="s">
        <v>10</v>
      </c>
      <c r="AC3" s="22"/>
      <c r="AD3" s="22"/>
      <c r="AE3" s="22"/>
      <c r="AF3" s="22"/>
      <c r="AG3" s="23"/>
      <c r="AH3" s="2" t="s">
        <v>11</v>
      </c>
      <c r="AI3" s="2" t="s">
        <v>12</v>
      </c>
      <c r="AJ3" s="21" t="s">
        <v>13</v>
      </c>
      <c r="AK3" s="23"/>
      <c r="AL3" s="26"/>
      <c r="AM3" s="20"/>
      <c r="AN3" s="20"/>
    </row>
    <row r="4" spans="1:41" ht="78.75" customHeight="1" x14ac:dyDescent="0.25">
      <c r="A4" s="20"/>
      <c r="B4" s="20"/>
      <c r="C4" s="20"/>
      <c r="D4" s="20"/>
      <c r="E4" s="20"/>
      <c r="F4" s="20"/>
      <c r="G4" s="20"/>
      <c r="H4" s="20"/>
      <c r="I4" s="25"/>
      <c r="J4" s="2">
        <v>1.1000000000000001</v>
      </c>
      <c r="K4" s="2">
        <v>2.1</v>
      </c>
      <c r="L4" s="2">
        <v>3.1</v>
      </c>
      <c r="M4" s="10" t="s">
        <v>20</v>
      </c>
      <c r="N4" s="10" t="s">
        <v>21</v>
      </c>
      <c r="O4" s="2">
        <v>3.2</v>
      </c>
      <c r="P4" s="2">
        <v>4.0999999999999996</v>
      </c>
      <c r="Q4" s="2">
        <v>4.2</v>
      </c>
      <c r="R4" s="2">
        <v>4.3</v>
      </c>
      <c r="S4" s="2">
        <v>4.4000000000000004</v>
      </c>
      <c r="T4" s="2">
        <v>4.5</v>
      </c>
      <c r="U4" s="3">
        <v>4.5999999999999996</v>
      </c>
      <c r="V4" s="2">
        <v>4.7</v>
      </c>
      <c r="W4" s="2">
        <v>4.8</v>
      </c>
      <c r="X4" s="2">
        <v>4.9000000000000004</v>
      </c>
      <c r="Y4" s="4">
        <v>4.0999999999999996</v>
      </c>
      <c r="Z4" s="2">
        <v>5.0999999999999996</v>
      </c>
      <c r="AA4" s="2">
        <v>5.2</v>
      </c>
      <c r="AB4" s="2">
        <v>6.1</v>
      </c>
      <c r="AC4" s="2">
        <v>6.2</v>
      </c>
      <c r="AD4" s="2">
        <v>6.3</v>
      </c>
      <c r="AE4" s="10" t="s">
        <v>23</v>
      </c>
      <c r="AF4" s="10" t="s">
        <v>24</v>
      </c>
      <c r="AG4" s="16" t="s">
        <v>25</v>
      </c>
      <c r="AH4" s="2">
        <v>7</v>
      </c>
      <c r="AI4" s="2">
        <v>8</v>
      </c>
      <c r="AJ4" s="2">
        <v>9.1</v>
      </c>
      <c r="AK4" s="2">
        <v>9.1999999999999993</v>
      </c>
      <c r="AL4" s="26"/>
      <c r="AM4" s="20"/>
      <c r="AN4" s="20"/>
    </row>
    <row r="5" spans="1:41" s="5" customFormat="1" x14ac:dyDescent="0.25">
      <c r="A5" s="9">
        <v>1</v>
      </c>
      <c r="B5" s="12">
        <v>44713</v>
      </c>
      <c r="C5" s="7" t="s">
        <v>27</v>
      </c>
      <c r="D5" s="7">
        <v>10122</v>
      </c>
      <c r="E5" s="17" t="s">
        <v>65</v>
      </c>
      <c r="F5" s="17" t="s">
        <v>103</v>
      </c>
      <c r="G5" s="17" t="s">
        <v>103</v>
      </c>
      <c r="H5" s="7">
        <v>28</v>
      </c>
      <c r="I5" s="7">
        <v>2</v>
      </c>
      <c r="J5" s="7">
        <v>0</v>
      </c>
      <c r="K5" s="7">
        <v>0</v>
      </c>
      <c r="L5" s="7">
        <v>0</v>
      </c>
      <c r="M5" s="11">
        <v>0</v>
      </c>
      <c r="N5" s="11">
        <v>0</v>
      </c>
      <c r="O5" s="7">
        <v>0</v>
      </c>
      <c r="P5" s="7">
        <v>0</v>
      </c>
      <c r="Q5" s="7">
        <v>0</v>
      </c>
      <c r="R5" s="7">
        <v>0</v>
      </c>
      <c r="S5" s="7">
        <v>0</v>
      </c>
      <c r="T5" s="7">
        <v>0</v>
      </c>
      <c r="U5" s="7">
        <v>0</v>
      </c>
      <c r="V5" s="7">
        <v>0</v>
      </c>
      <c r="W5" s="7">
        <v>0</v>
      </c>
      <c r="X5" s="7">
        <v>0</v>
      </c>
      <c r="Y5" s="7">
        <v>2</v>
      </c>
      <c r="Z5" s="7">
        <v>0</v>
      </c>
      <c r="AA5" s="7">
        <v>0</v>
      </c>
      <c r="AB5" s="7">
        <v>0</v>
      </c>
      <c r="AC5" s="7">
        <v>0</v>
      </c>
      <c r="AD5" s="7">
        <v>0</v>
      </c>
      <c r="AE5" s="7">
        <v>0</v>
      </c>
      <c r="AF5" s="7">
        <v>0</v>
      </c>
      <c r="AG5" s="7">
        <v>0</v>
      </c>
      <c r="AH5" s="7">
        <v>0</v>
      </c>
      <c r="AI5" s="7">
        <v>0</v>
      </c>
      <c r="AJ5" s="7">
        <v>0</v>
      </c>
      <c r="AK5" s="8">
        <v>2</v>
      </c>
      <c r="AL5" s="7" t="s">
        <v>136</v>
      </c>
      <c r="AM5" s="7" t="s">
        <v>174</v>
      </c>
      <c r="AN5" s="7">
        <v>20010</v>
      </c>
      <c r="AO5"/>
    </row>
    <row r="6" spans="1:41" s="5" customFormat="1" ht="25.5" customHeight="1" x14ac:dyDescent="0.25">
      <c r="A6" s="9">
        <v>2</v>
      </c>
      <c r="B6" s="12">
        <v>44713</v>
      </c>
      <c r="C6" s="7" t="s">
        <v>28</v>
      </c>
      <c r="D6" s="7">
        <v>4504</v>
      </c>
      <c r="E6" s="17" t="s">
        <v>66</v>
      </c>
      <c r="F6" s="17" t="s">
        <v>103</v>
      </c>
      <c r="G6" s="17" t="s">
        <v>103</v>
      </c>
      <c r="H6" s="7">
        <v>44</v>
      </c>
      <c r="I6" s="7">
        <v>0</v>
      </c>
      <c r="J6" s="7">
        <v>0</v>
      </c>
      <c r="K6" s="7">
        <v>0</v>
      </c>
      <c r="L6" s="7">
        <v>0</v>
      </c>
      <c r="M6" s="11">
        <v>0</v>
      </c>
      <c r="N6" s="11">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8">
        <v>0</v>
      </c>
      <c r="AL6" s="7" t="s">
        <v>137</v>
      </c>
      <c r="AM6" s="7" t="s">
        <v>175</v>
      </c>
      <c r="AN6" s="7">
        <v>20270</v>
      </c>
      <c r="AO6"/>
    </row>
    <row r="7" spans="1:41" s="5" customFormat="1" x14ac:dyDescent="0.25">
      <c r="A7" s="9">
        <v>3</v>
      </c>
      <c r="B7" s="12">
        <v>44713</v>
      </c>
      <c r="C7" s="7" t="s">
        <v>29</v>
      </c>
      <c r="D7" s="7">
        <v>2722</v>
      </c>
      <c r="E7" s="17" t="s">
        <v>67</v>
      </c>
      <c r="F7" s="17" t="s">
        <v>103</v>
      </c>
      <c r="G7" s="17" t="s">
        <v>103</v>
      </c>
      <c r="H7" s="7">
        <v>50</v>
      </c>
      <c r="I7" s="7">
        <v>1</v>
      </c>
      <c r="J7" s="7">
        <v>0</v>
      </c>
      <c r="K7" s="7">
        <v>0</v>
      </c>
      <c r="L7" s="7">
        <v>1</v>
      </c>
      <c r="M7" s="11">
        <v>29.722549438476499</v>
      </c>
      <c r="N7" s="11">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8">
        <v>0</v>
      </c>
      <c r="AL7" s="7" t="s">
        <v>138</v>
      </c>
      <c r="AM7" s="7" t="s">
        <v>176</v>
      </c>
      <c r="AN7" s="7">
        <v>20020</v>
      </c>
      <c r="AO7"/>
    </row>
    <row r="8" spans="1:41" s="5" customFormat="1" x14ac:dyDescent="0.25">
      <c r="A8" s="9">
        <v>4</v>
      </c>
      <c r="B8" s="12">
        <v>44713</v>
      </c>
      <c r="C8" s="7" t="s">
        <v>30</v>
      </c>
      <c r="D8" s="7" t="s">
        <v>206</v>
      </c>
      <c r="E8" s="17" t="s">
        <v>68</v>
      </c>
      <c r="F8" s="17" t="s">
        <v>104</v>
      </c>
      <c r="G8" s="17" t="s">
        <v>114</v>
      </c>
      <c r="H8" s="7">
        <v>12</v>
      </c>
      <c r="I8" s="7">
        <v>0</v>
      </c>
      <c r="J8" s="7">
        <v>0</v>
      </c>
      <c r="K8" s="7">
        <v>0</v>
      </c>
      <c r="L8" s="7">
        <v>0</v>
      </c>
      <c r="M8" s="11">
        <v>0</v>
      </c>
      <c r="N8" s="11">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8">
        <v>0</v>
      </c>
      <c r="AL8" s="7" t="s">
        <v>139</v>
      </c>
      <c r="AM8" s="7" t="s">
        <v>177</v>
      </c>
      <c r="AN8" s="7">
        <v>74210</v>
      </c>
      <c r="AO8"/>
    </row>
    <row r="9" spans="1:41" s="5" customFormat="1" x14ac:dyDescent="0.25">
      <c r="A9" s="9">
        <v>5</v>
      </c>
      <c r="B9" s="12">
        <v>44713</v>
      </c>
      <c r="C9" s="7" t="s">
        <v>31</v>
      </c>
      <c r="D9" s="7" t="s">
        <v>207</v>
      </c>
      <c r="E9" s="17" t="s">
        <v>69</v>
      </c>
      <c r="F9" s="17" t="s">
        <v>104</v>
      </c>
      <c r="G9" s="17" t="s">
        <v>114</v>
      </c>
      <c r="H9" s="7">
        <v>18</v>
      </c>
      <c r="I9" s="7">
        <v>0</v>
      </c>
      <c r="J9" s="7">
        <v>0</v>
      </c>
      <c r="K9" s="7">
        <v>0</v>
      </c>
      <c r="L9" s="7">
        <v>0</v>
      </c>
      <c r="M9" s="11">
        <v>0</v>
      </c>
      <c r="N9" s="11">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8">
        <v>0</v>
      </c>
      <c r="AL9" s="7" t="s">
        <v>140</v>
      </c>
      <c r="AM9" s="7" t="s">
        <v>178</v>
      </c>
      <c r="AN9" s="7">
        <v>74295</v>
      </c>
      <c r="AO9"/>
    </row>
    <row r="10" spans="1:41" s="5" customFormat="1" x14ac:dyDescent="0.25">
      <c r="A10" s="9">
        <v>6</v>
      </c>
      <c r="B10" s="12">
        <v>44713</v>
      </c>
      <c r="C10" s="7" t="s">
        <v>32</v>
      </c>
      <c r="D10" s="7">
        <v>12713</v>
      </c>
      <c r="E10" s="17" t="s">
        <v>70</v>
      </c>
      <c r="F10" s="17" t="s">
        <v>104</v>
      </c>
      <c r="G10" s="17" t="s">
        <v>114</v>
      </c>
      <c r="H10" s="7">
        <v>8</v>
      </c>
      <c r="I10" s="7">
        <v>0</v>
      </c>
      <c r="J10" s="7">
        <v>0</v>
      </c>
      <c r="K10" s="7">
        <v>0</v>
      </c>
      <c r="L10" s="7">
        <v>0</v>
      </c>
      <c r="M10" s="11">
        <v>0</v>
      </c>
      <c r="N10" s="11">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8">
        <v>0</v>
      </c>
      <c r="AL10" s="7" t="s">
        <v>141</v>
      </c>
      <c r="AM10" s="7" t="s">
        <v>179</v>
      </c>
      <c r="AN10" s="7">
        <v>74290</v>
      </c>
      <c r="AO10"/>
    </row>
    <row r="11" spans="1:41" s="5" customFormat="1" x14ac:dyDescent="0.25">
      <c r="A11" s="9">
        <v>7</v>
      </c>
      <c r="B11" s="12">
        <v>44713</v>
      </c>
      <c r="C11" s="7" t="s">
        <v>33</v>
      </c>
      <c r="D11" s="7">
        <v>1625</v>
      </c>
      <c r="E11" s="17" t="s">
        <v>71</v>
      </c>
      <c r="F11" s="17" t="s">
        <v>105</v>
      </c>
      <c r="G11" s="17" t="s">
        <v>115</v>
      </c>
      <c r="H11" s="7">
        <v>14</v>
      </c>
      <c r="I11" s="7">
        <v>0</v>
      </c>
      <c r="J11" s="7">
        <v>0</v>
      </c>
      <c r="K11" s="7">
        <v>0</v>
      </c>
      <c r="L11" s="7">
        <v>0</v>
      </c>
      <c r="M11" s="11">
        <v>0</v>
      </c>
      <c r="N11" s="11">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8">
        <v>0</v>
      </c>
      <c r="AL11" s="7" t="s">
        <v>142</v>
      </c>
      <c r="AM11" s="7" t="s">
        <v>180</v>
      </c>
      <c r="AN11" s="7">
        <v>45730</v>
      </c>
      <c r="AO11"/>
    </row>
    <row r="12" spans="1:41" s="5" customFormat="1" x14ac:dyDescent="0.25">
      <c r="A12" s="9">
        <v>8</v>
      </c>
      <c r="B12" s="12">
        <v>44713</v>
      </c>
      <c r="C12" s="7" t="s">
        <v>34</v>
      </c>
      <c r="D12" s="7">
        <v>6833</v>
      </c>
      <c r="E12" s="17" t="s">
        <v>72</v>
      </c>
      <c r="F12" s="17" t="s">
        <v>105</v>
      </c>
      <c r="G12" s="17" t="s">
        <v>116</v>
      </c>
      <c r="H12" s="7">
        <v>16</v>
      </c>
      <c r="I12" s="7">
        <v>2</v>
      </c>
      <c r="J12" s="7">
        <v>0</v>
      </c>
      <c r="K12" s="7">
        <v>0</v>
      </c>
      <c r="L12" s="7">
        <v>0</v>
      </c>
      <c r="M12" s="11">
        <v>0</v>
      </c>
      <c r="N12" s="11">
        <v>0</v>
      </c>
      <c r="O12" s="7">
        <v>0</v>
      </c>
      <c r="P12" s="7">
        <v>0</v>
      </c>
      <c r="Q12" s="7">
        <v>0</v>
      </c>
      <c r="R12" s="7">
        <v>0</v>
      </c>
      <c r="S12" s="7">
        <v>0</v>
      </c>
      <c r="T12" s="7">
        <v>0</v>
      </c>
      <c r="U12" s="7">
        <v>0</v>
      </c>
      <c r="V12" s="7">
        <v>0</v>
      </c>
      <c r="W12" s="7">
        <v>0</v>
      </c>
      <c r="X12" s="7">
        <v>0</v>
      </c>
      <c r="Y12" s="7">
        <v>2</v>
      </c>
      <c r="Z12" s="7">
        <v>0</v>
      </c>
      <c r="AA12" s="7">
        <v>0</v>
      </c>
      <c r="AB12" s="7">
        <v>0</v>
      </c>
      <c r="AC12" s="7">
        <v>0</v>
      </c>
      <c r="AD12" s="7">
        <v>0</v>
      </c>
      <c r="AE12" s="7">
        <v>0</v>
      </c>
      <c r="AF12" s="7">
        <v>0</v>
      </c>
      <c r="AG12" s="7">
        <v>0</v>
      </c>
      <c r="AH12" s="7">
        <v>0</v>
      </c>
      <c r="AI12" s="7">
        <v>0</v>
      </c>
      <c r="AJ12" s="7">
        <v>0</v>
      </c>
      <c r="AK12" s="8">
        <v>0</v>
      </c>
      <c r="AL12" s="7" t="s">
        <v>143</v>
      </c>
      <c r="AM12" s="7" t="s">
        <v>181</v>
      </c>
      <c r="AN12" s="7">
        <v>46600</v>
      </c>
      <c r="AO12"/>
    </row>
    <row r="13" spans="1:41" s="5" customFormat="1" ht="25.5" x14ac:dyDescent="0.25">
      <c r="A13" s="9">
        <v>9</v>
      </c>
      <c r="B13" s="12">
        <v>44713</v>
      </c>
      <c r="C13" s="7" t="s">
        <v>35</v>
      </c>
      <c r="D13" s="7">
        <v>1032</v>
      </c>
      <c r="E13" s="17" t="s">
        <v>73</v>
      </c>
      <c r="F13" s="17" t="s">
        <v>106</v>
      </c>
      <c r="G13" s="17" t="s">
        <v>117</v>
      </c>
      <c r="H13" s="7">
        <v>16</v>
      </c>
      <c r="I13" s="7">
        <v>0</v>
      </c>
      <c r="J13" s="7">
        <v>0</v>
      </c>
      <c r="K13" s="7">
        <v>0</v>
      </c>
      <c r="L13" s="7">
        <v>0</v>
      </c>
      <c r="M13" s="11">
        <v>0</v>
      </c>
      <c r="N13" s="11">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8">
        <v>0</v>
      </c>
      <c r="AL13" s="7" t="s">
        <v>144</v>
      </c>
      <c r="AM13" s="7" t="s">
        <v>182</v>
      </c>
      <c r="AN13" s="7">
        <v>91900</v>
      </c>
      <c r="AO13"/>
    </row>
    <row r="14" spans="1:41" s="5" customFormat="1" ht="25.5" x14ac:dyDescent="0.25">
      <c r="A14" s="9">
        <v>10</v>
      </c>
      <c r="B14" s="12">
        <v>44713</v>
      </c>
      <c r="C14" s="7" t="s">
        <v>36</v>
      </c>
      <c r="D14" s="7">
        <v>6104</v>
      </c>
      <c r="E14" s="17" t="s">
        <v>74</v>
      </c>
      <c r="F14" s="17" t="s">
        <v>106</v>
      </c>
      <c r="G14" s="17" t="s">
        <v>117</v>
      </c>
      <c r="H14" s="7">
        <v>8</v>
      </c>
      <c r="I14" s="7">
        <v>0</v>
      </c>
      <c r="J14" s="7">
        <v>0</v>
      </c>
      <c r="K14" s="7">
        <v>0</v>
      </c>
      <c r="L14" s="7">
        <v>0</v>
      </c>
      <c r="M14" s="11">
        <v>0</v>
      </c>
      <c r="N14" s="11">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8">
        <v>0</v>
      </c>
      <c r="AL14" s="7" t="s">
        <v>145</v>
      </c>
      <c r="AM14" s="7" t="s">
        <v>183</v>
      </c>
      <c r="AN14" s="7">
        <v>91700</v>
      </c>
      <c r="AO14"/>
    </row>
    <row r="15" spans="1:41" s="5" customFormat="1" ht="25.5" x14ac:dyDescent="0.25">
      <c r="A15" s="9">
        <v>11</v>
      </c>
      <c r="B15" s="12">
        <v>44713</v>
      </c>
      <c r="C15" s="7" t="s">
        <v>37</v>
      </c>
      <c r="D15" s="7">
        <v>5968</v>
      </c>
      <c r="E15" s="17" t="s">
        <v>75</v>
      </c>
      <c r="F15" s="17" t="s">
        <v>106</v>
      </c>
      <c r="G15" s="17" t="s">
        <v>117</v>
      </c>
      <c r="H15" s="7">
        <v>24</v>
      </c>
      <c r="I15" s="7">
        <v>0</v>
      </c>
      <c r="J15" s="7">
        <v>0</v>
      </c>
      <c r="K15" s="7">
        <v>0</v>
      </c>
      <c r="L15" s="7">
        <v>0</v>
      </c>
      <c r="M15" s="11">
        <v>0</v>
      </c>
      <c r="N15" s="11">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8">
        <v>0</v>
      </c>
      <c r="AL15" s="7" t="s">
        <v>146</v>
      </c>
      <c r="AM15" s="7" t="s">
        <v>183</v>
      </c>
      <c r="AN15" s="7">
        <v>91700</v>
      </c>
      <c r="AO15"/>
    </row>
    <row r="16" spans="1:41" s="5" customFormat="1" x14ac:dyDescent="0.25">
      <c r="A16" s="9">
        <v>12</v>
      </c>
      <c r="B16" s="12">
        <v>44713</v>
      </c>
      <c r="C16" s="7" t="s">
        <v>38</v>
      </c>
      <c r="D16" s="7">
        <v>4717</v>
      </c>
      <c r="E16" s="17" t="s">
        <v>76</v>
      </c>
      <c r="F16" s="17" t="s">
        <v>107</v>
      </c>
      <c r="G16" s="17" t="s">
        <v>118</v>
      </c>
      <c r="H16" s="7">
        <v>48</v>
      </c>
      <c r="I16" s="7">
        <v>0</v>
      </c>
      <c r="J16" s="7">
        <v>0</v>
      </c>
      <c r="K16" s="7">
        <v>0</v>
      </c>
      <c r="L16" s="7">
        <v>0</v>
      </c>
      <c r="M16" s="11">
        <v>0</v>
      </c>
      <c r="N16" s="11">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8">
        <v>0</v>
      </c>
      <c r="AL16" s="7" t="s">
        <v>147</v>
      </c>
      <c r="AM16" s="7" t="s">
        <v>184</v>
      </c>
      <c r="AN16" s="7">
        <v>9860</v>
      </c>
      <c r="AO16"/>
    </row>
    <row r="17" spans="1:41" s="5" customFormat="1" x14ac:dyDescent="0.25">
      <c r="A17" s="9">
        <v>13</v>
      </c>
      <c r="B17" s="12">
        <v>44713</v>
      </c>
      <c r="C17" s="7" t="s">
        <v>39</v>
      </c>
      <c r="D17" s="7">
        <v>128</v>
      </c>
      <c r="E17" s="17" t="s">
        <v>77</v>
      </c>
      <c r="F17" s="17" t="s">
        <v>107</v>
      </c>
      <c r="G17" s="17" t="s">
        <v>118</v>
      </c>
      <c r="H17" s="7">
        <v>22</v>
      </c>
      <c r="I17" s="7">
        <v>0</v>
      </c>
      <c r="J17" s="7">
        <v>0</v>
      </c>
      <c r="K17" s="7">
        <v>0</v>
      </c>
      <c r="L17" s="7">
        <v>0</v>
      </c>
      <c r="M17" s="11">
        <v>0</v>
      </c>
      <c r="N17" s="11">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7">
        <v>0</v>
      </c>
      <c r="AJ17" s="7">
        <v>0</v>
      </c>
      <c r="AK17" s="8">
        <v>0</v>
      </c>
      <c r="AL17" s="7" t="s">
        <v>148</v>
      </c>
      <c r="AM17" s="7" t="s">
        <v>185</v>
      </c>
      <c r="AN17" s="7">
        <v>9000</v>
      </c>
      <c r="AO17"/>
    </row>
    <row r="18" spans="1:41" s="5" customFormat="1" x14ac:dyDescent="0.25">
      <c r="A18" s="9">
        <v>14</v>
      </c>
      <c r="B18" s="12">
        <v>44713</v>
      </c>
      <c r="C18" s="7" t="s">
        <v>40</v>
      </c>
      <c r="D18" s="7">
        <v>5536</v>
      </c>
      <c r="E18" s="17" t="s">
        <v>78</v>
      </c>
      <c r="F18" s="17" t="s">
        <v>107</v>
      </c>
      <c r="G18" s="17" t="s">
        <v>119</v>
      </c>
      <c r="H18" s="7">
        <v>8</v>
      </c>
      <c r="I18" s="7">
        <v>0</v>
      </c>
      <c r="J18" s="7">
        <v>0</v>
      </c>
      <c r="K18" s="7">
        <v>0</v>
      </c>
      <c r="L18" s="7">
        <v>0</v>
      </c>
      <c r="M18" s="11">
        <v>0</v>
      </c>
      <c r="N18" s="11">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8">
        <v>0</v>
      </c>
      <c r="AL18" s="7" t="s">
        <v>149</v>
      </c>
      <c r="AM18" s="7" t="s">
        <v>186</v>
      </c>
      <c r="AN18" s="7">
        <v>11800</v>
      </c>
      <c r="AO18"/>
    </row>
    <row r="19" spans="1:41" s="5" customFormat="1" x14ac:dyDescent="0.25">
      <c r="A19" s="9">
        <v>15</v>
      </c>
      <c r="B19" s="12">
        <v>44713</v>
      </c>
      <c r="C19" s="7" t="s">
        <v>41</v>
      </c>
      <c r="D19" s="7">
        <v>7168</v>
      </c>
      <c r="E19" s="17" t="s">
        <v>79</v>
      </c>
      <c r="F19" s="17" t="s">
        <v>108</v>
      </c>
      <c r="G19" s="17" t="s">
        <v>120</v>
      </c>
      <c r="H19" s="7">
        <v>16</v>
      </c>
      <c r="I19" s="7">
        <v>0</v>
      </c>
      <c r="J19" s="7">
        <v>0</v>
      </c>
      <c r="K19" s="7">
        <v>0</v>
      </c>
      <c r="L19" s="7">
        <v>0</v>
      </c>
      <c r="M19" s="11">
        <v>0</v>
      </c>
      <c r="N19" s="11">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8">
        <v>0</v>
      </c>
      <c r="AL19" s="7" t="s">
        <v>150</v>
      </c>
      <c r="AM19" s="7" t="s">
        <v>187</v>
      </c>
      <c r="AN19" s="7">
        <v>43810</v>
      </c>
      <c r="AO19"/>
    </row>
    <row r="20" spans="1:41" s="5" customFormat="1" x14ac:dyDescent="0.25">
      <c r="A20" s="9">
        <v>16</v>
      </c>
      <c r="B20" s="12">
        <v>44713</v>
      </c>
      <c r="C20" s="7" t="s">
        <v>42</v>
      </c>
      <c r="D20" s="7">
        <v>11342</v>
      </c>
      <c r="E20" s="17" t="s">
        <v>80</v>
      </c>
      <c r="F20" s="17" t="s">
        <v>108</v>
      </c>
      <c r="G20" s="17" t="s">
        <v>120</v>
      </c>
      <c r="H20" s="7">
        <v>14</v>
      </c>
      <c r="I20" s="7">
        <v>2</v>
      </c>
      <c r="J20" s="7">
        <v>0</v>
      </c>
      <c r="K20" s="7">
        <v>0</v>
      </c>
      <c r="L20" s="7">
        <v>0</v>
      </c>
      <c r="M20" s="11">
        <v>0</v>
      </c>
      <c r="N20" s="11">
        <v>0</v>
      </c>
      <c r="O20" s="7">
        <v>0</v>
      </c>
      <c r="P20" s="7">
        <v>0</v>
      </c>
      <c r="Q20" s="7">
        <v>0</v>
      </c>
      <c r="R20" s="7">
        <v>0</v>
      </c>
      <c r="S20" s="7">
        <v>0</v>
      </c>
      <c r="T20" s="7">
        <v>0</v>
      </c>
      <c r="U20" s="7">
        <v>0</v>
      </c>
      <c r="V20" s="7">
        <v>0</v>
      </c>
      <c r="W20" s="7">
        <v>0</v>
      </c>
      <c r="X20" s="7">
        <v>0</v>
      </c>
      <c r="Y20" s="7">
        <v>2</v>
      </c>
      <c r="Z20" s="7">
        <v>0</v>
      </c>
      <c r="AA20" s="7">
        <v>0</v>
      </c>
      <c r="AB20" s="7">
        <v>0</v>
      </c>
      <c r="AC20" s="7">
        <v>0</v>
      </c>
      <c r="AD20" s="7">
        <v>0</v>
      </c>
      <c r="AE20" s="7">
        <v>0</v>
      </c>
      <c r="AF20" s="7">
        <v>0</v>
      </c>
      <c r="AG20" s="7">
        <v>0</v>
      </c>
      <c r="AH20" s="7">
        <v>0</v>
      </c>
      <c r="AI20" s="7">
        <v>0</v>
      </c>
      <c r="AJ20" s="7">
        <v>0</v>
      </c>
      <c r="AK20" s="8">
        <v>0</v>
      </c>
      <c r="AL20" s="7" t="s">
        <v>151</v>
      </c>
      <c r="AM20" s="7" t="s">
        <v>187</v>
      </c>
      <c r="AN20" s="7">
        <v>43815</v>
      </c>
      <c r="AO20"/>
    </row>
    <row r="21" spans="1:41" s="5" customFormat="1" x14ac:dyDescent="0.25">
      <c r="A21" s="9">
        <v>17</v>
      </c>
      <c r="B21" s="12">
        <v>44713</v>
      </c>
      <c r="C21" s="7" t="s">
        <v>43</v>
      </c>
      <c r="D21" s="7">
        <v>12918</v>
      </c>
      <c r="E21" s="17" t="s">
        <v>81</v>
      </c>
      <c r="F21" s="17" t="s">
        <v>108</v>
      </c>
      <c r="G21" s="17" t="s">
        <v>121</v>
      </c>
      <c r="H21" s="7">
        <v>22</v>
      </c>
      <c r="I21" s="7">
        <v>0</v>
      </c>
      <c r="J21" s="7">
        <v>0</v>
      </c>
      <c r="K21" s="7">
        <v>0</v>
      </c>
      <c r="L21" s="7">
        <v>0</v>
      </c>
      <c r="M21" s="11">
        <v>0</v>
      </c>
      <c r="N21" s="11">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8">
        <v>0</v>
      </c>
      <c r="AL21" s="7" t="s">
        <v>152</v>
      </c>
      <c r="AM21" s="7" t="s">
        <v>188</v>
      </c>
      <c r="AN21" s="7">
        <v>43860</v>
      </c>
      <c r="AO21"/>
    </row>
    <row r="22" spans="1:41" s="5" customFormat="1" x14ac:dyDescent="0.25">
      <c r="A22" s="9">
        <v>18</v>
      </c>
      <c r="B22" s="12">
        <v>44713</v>
      </c>
      <c r="C22" s="7" t="s">
        <v>44</v>
      </c>
      <c r="D22" s="7">
        <v>7428</v>
      </c>
      <c r="E22" s="17" t="s">
        <v>82</v>
      </c>
      <c r="F22" s="17" t="s">
        <v>109</v>
      </c>
      <c r="G22" s="17" t="s">
        <v>122</v>
      </c>
      <c r="H22" s="7">
        <v>8</v>
      </c>
      <c r="I22" s="7">
        <v>2</v>
      </c>
      <c r="J22" s="7">
        <v>0</v>
      </c>
      <c r="K22" s="7">
        <v>0</v>
      </c>
      <c r="L22" s="7">
        <v>0</v>
      </c>
      <c r="M22" s="11">
        <v>0</v>
      </c>
      <c r="N22" s="11">
        <v>0</v>
      </c>
      <c r="O22" s="7">
        <v>0</v>
      </c>
      <c r="P22" s="7">
        <v>0</v>
      </c>
      <c r="Q22" s="7">
        <v>0</v>
      </c>
      <c r="R22" s="7">
        <v>0</v>
      </c>
      <c r="S22" s="7">
        <v>0</v>
      </c>
      <c r="T22" s="7">
        <v>0</v>
      </c>
      <c r="U22" s="7">
        <v>0</v>
      </c>
      <c r="V22" s="7">
        <v>0</v>
      </c>
      <c r="W22" s="7">
        <v>0</v>
      </c>
      <c r="X22" s="7">
        <v>0</v>
      </c>
      <c r="Y22" s="7">
        <v>2</v>
      </c>
      <c r="Z22" s="7">
        <v>0</v>
      </c>
      <c r="AA22" s="7">
        <v>0</v>
      </c>
      <c r="AB22" s="7">
        <v>0</v>
      </c>
      <c r="AC22" s="7">
        <v>0</v>
      </c>
      <c r="AD22" s="7">
        <v>0</v>
      </c>
      <c r="AE22" s="7">
        <v>0</v>
      </c>
      <c r="AF22" s="7">
        <v>0</v>
      </c>
      <c r="AG22" s="7">
        <v>0</v>
      </c>
      <c r="AH22" s="7">
        <v>0</v>
      </c>
      <c r="AI22" s="7">
        <v>0</v>
      </c>
      <c r="AJ22" s="7">
        <v>0</v>
      </c>
      <c r="AK22" s="8">
        <v>0</v>
      </c>
      <c r="AL22" s="7" t="s">
        <v>153</v>
      </c>
      <c r="AM22" s="7" t="s">
        <v>189</v>
      </c>
      <c r="AN22" s="7">
        <v>88730</v>
      </c>
      <c r="AO22"/>
    </row>
    <row r="23" spans="1:41" s="5" customFormat="1" x14ac:dyDescent="0.25">
      <c r="A23" s="9">
        <v>19</v>
      </c>
      <c r="B23" s="12">
        <v>44713</v>
      </c>
      <c r="C23" s="7" t="s">
        <v>45</v>
      </c>
      <c r="D23" s="7">
        <v>10947</v>
      </c>
      <c r="E23" s="17" t="s">
        <v>83</v>
      </c>
      <c r="F23" s="17" t="s">
        <v>109</v>
      </c>
      <c r="G23" s="17" t="s">
        <v>122</v>
      </c>
      <c r="H23" s="7">
        <v>18</v>
      </c>
      <c r="I23" s="7">
        <v>3</v>
      </c>
      <c r="J23" s="7">
        <v>0</v>
      </c>
      <c r="K23" s="7">
        <v>0</v>
      </c>
      <c r="L23" s="7">
        <v>0</v>
      </c>
      <c r="M23" s="11">
        <v>0</v>
      </c>
      <c r="N23" s="11">
        <v>0</v>
      </c>
      <c r="O23" s="7">
        <v>0</v>
      </c>
      <c r="P23" s="7">
        <v>3</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8">
        <v>0</v>
      </c>
      <c r="AL23" s="7" t="s">
        <v>154</v>
      </c>
      <c r="AM23" s="7" t="s">
        <v>180</v>
      </c>
      <c r="AN23" s="7">
        <v>88727</v>
      </c>
      <c r="AO23"/>
    </row>
    <row r="24" spans="1:41" s="5" customFormat="1" x14ac:dyDescent="0.25">
      <c r="A24" s="9">
        <v>20</v>
      </c>
      <c r="B24" s="12">
        <v>44713</v>
      </c>
      <c r="C24" s="7" t="s">
        <v>46</v>
      </c>
      <c r="D24" s="7">
        <v>7645</v>
      </c>
      <c r="E24" s="17" t="s">
        <v>84</v>
      </c>
      <c r="F24" s="17" t="s">
        <v>109</v>
      </c>
      <c r="G24" s="17" t="s">
        <v>122</v>
      </c>
      <c r="H24" s="7">
        <v>12</v>
      </c>
      <c r="I24" s="7">
        <v>0</v>
      </c>
      <c r="J24" s="7">
        <v>0</v>
      </c>
      <c r="K24" s="7">
        <v>0</v>
      </c>
      <c r="L24" s="7">
        <v>0</v>
      </c>
      <c r="M24" s="11">
        <v>0</v>
      </c>
      <c r="N24" s="11">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8">
        <v>0</v>
      </c>
      <c r="AL24" s="7" t="s">
        <v>155</v>
      </c>
      <c r="AM24" s="7" t="s">
        <v>190</v>
      </c>
      <c r="AN24" s="7">
        <v>88756</v>
      </c>
      <c r="AO24"/>
    </row>
    <row r="25" spans="1:41" s="5" customFormat="1" ht="25.5" x14ac:dyDescent="0.25">
      <c r="A25" s="9">
        <v>21</v>
      </c>
      <c r="B25" s="12">
        <v>44713</v>
      </c>
      <c r="C25" s="7" t="s">
        <v>47</v>
      </c>
      <c r="D25" s="7">
        <v>9360</v>
      </c>
      <c r="E25" s="17" t="s">
        <v>85</v>
      </c>
      <c r="F25" s="17" t="s">
        <v>106</v>
      </c>
      <c r="G25" s="17" t="s">
        <v>123</v>
      </c>
      <c r="H25" s="7">
        <v>12</v>
      </c>
      <c r="I25" s="7">
        <v>0</v>
      </c>
      <c r="J25" s="7">
        <v>0</v>
      </c>
      <c r="K25" s="7">
        <v>0</v>
      </c>
      <c r="L25" s="7">
        <v>0</v>
      </c>
      <c r="M25" s="11">
        <v>0</v>
      </c>
      <c r="N25" s="11">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8">
        <v>0</v>
      </c>
      <c r="AL25" s="7" t="s">
        <v>156</v>
      </c>
      <c r="AM25" s="7" t="s">
        <v>191</v>
      </c>
      <c r="AN25" s="7">
        <v>93600</v>
      </c>
      <c r="AO25"/>
    </row>
    <row r="26" spans="1:41" s="5" customFormat="1" x14ac:dyDescent="0.25">
      <c r="A26" s="9">
        <v>22</v>
      </c>
      <c r="B26" s="12">
        <v>44713</v>
      </c>
      <c r="C26" s="7" t="s">
        <v>48</v>
      </c>
      <c r="D26" s="7">
        <v>5262</v>
      </c>
      <c r="E26" s="17" t="s">
        <v>86</v>
      </c>
      <c r="F26" s="17" t="s">
        <v>104</v>
      </c>
      <c r="G26" s="17" t="s">
        <v>124</v>
      </c>
      <c r="H26" s="7">
        <v>24</v>
      </c>
      <c r="I26" s="7">
        <v>0</v>
      </c>
      <c r="J26" s="7">
        <v>0</v>
      </c>
      <c r="K26" s="7">
        <v>0</v>
      </c>
      <c r="L26" s="7">
        <v>0</v>
      </c>
      <c r="M26" s="11">
        <v>0</v>
      </c>
      <c r="N26" s="11">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8">
        <v>0</v>
      </c>
      <c r="AL26" s="7" t="s">
        <v>157</v>
      </c>
      <c r="AM26" s="7" t="s">
        <v>183</v>
      </c>
      <c r="AN26" s="7">
        <v>73800</v>
      </c>
      <c r="AO26"/>
    </row>
    <row r="27" spans="1:41" s="5" customFormat="1" x14ac:dyDescent="0.25">
      <c r="A27" s="9">
        <v>23</v>
      </c>
      <c r="B27" s="12">
        <v>44713</v>
      </c>
      <c r="C27" s="7" t="s">
        <v>49</v>
      </c>
      <c r="D27" s="7" t="s">
        <v>207</v>
      </c>
      <c r="E27" s="17" t="s">
        <v>87</v>
      </c>
      <c r="F27" s="17" t="s">
        <v>104</v>
      </c>
      <c r="G27" s="17" t="s">
        <v>125</v>
      </c>
      <c r="H27" s="7">
        <v>16</v>
      </c>
      <c r="I27" s="7">
        <v>0</v>
      </c>
      <c r="J27" s="7">
        <v>0</v>
      </c>
      <c r="K27" s="7">
        <v>0</v>
      </c>
      <c r="L27" s="7">
        <v>0</v>
      </c>
      <c r="M27" s="11">
        <v>0</v>
      </c>
      <c r="N27" s="11">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8">
        <v>0</v>
      </c>
      <c r="AL27" s="7" t="s">
        <v>158</v>
      </c>
      <c r="AM27" s="7" t="s">
        <v>183</v>
      </c>
      <c r="AN27" s="7">
        <v>73940</v>
      </c>
      <c r="AO27"/>
    </row>
    <row r="28" spans="1:41" s="5" customFormat="1" x14ac:dyDescent="0.25">
      <c r="A28" s="9">
        <v>24</v>
      </c>
      <c r="B28" s="12">
        <v>44741</v>
      </c>
      <c r="C28" s="7" t="s">
        <v>50</v>
      </c>
      <c r="D28" s="7">
        <v>3220</v>
      </c>
      <c r="E28" s="17" t="s">
        <v>88</v>
      </c>
      <c r="F28" s="17" t="s">
        <v>110</v>
      </c>
      <c r="G28" s="17" t="s">
        <v>126</v>
      </c>
      <c r="H28" s="7">
        <v>40</v>
      </c>
      <c r="I28" s="7">
        <v>2</v>
      </c>
      <c r="J28" s="7">
        <v>0</v>
      </c>
      <c r="K28" s="7">
        <v>0</v>
      </c>
      <c r="L28" s="7">
        <v>0</v>
      </c>
      <c r="M28" s="11">
        <v>0</v>
      </c>
      <c r="N28" s="11">
        <v>0</v>
      </c>
      <c r="O28" s="7">
        <v>0</v>
      </c>
      <c r="P28" s="7">
        <v>2</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7">
        <v>0</v>
      </c>
      <c r="AJ28" s="7">
        <v>0</v>
      </c>
      <c r="AK28" s="8">
        <v>0</v>
      </c>
      <c r="AL28" s="7" t="s">
        <v>159</v>
      </c>
      <c r="AM28" s="7" t="s">
        <v>192</v>
      </c>
      <c r="AN28" s="7">
        <v>62130</v>
      </c>
      <c r="AO28"/>
    </row>
    <row r="29" spans="1:41" s="5" customFormat="1" x14ac:dyDescent="0.25">
      <c r="A29" s="9">
        <v>25</v>
      </c>
      <c r="B29" s="12">
        <v>44741</v>
      </c>
      <c r="C29" s="7" t="s">
        <v>51</v>
      </c>
      <c r="D29" s="7">
        <v>5377</v>
      </c>
      <c r="E29" s="17" t="s">
        <v>89</v>
      </c>
      <c r="F29" s="17" t="s">
        <v>110</v>
      </c>
      <c r="G29" s="17" t="s">
        <v>126</v>
      </c>
      <c r="H29" s="7">
        <v>8</v>
      </c>
      <c r="I29" s="7">
        <v>1</v>
      </c>
      <c r="J29" s="7">
        <v>0</v>
      </c>
      <c r="K29" s="7">
        <v>0</v>
      </c>
      <c r="L29" s="7">
        <v>1</v>
      </c>
      <c r="M29" s="11">
        <v>6.76835012435913</v>
      </c>
      <c r="N29" s="11">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8">
        <v>0</v>
      </c>
      <c r="AL29" s="7" t="s">
        <v>160</v>
      </c>
      <c r="AM29" s="7" t="s">
        <v>193</v>
      </c>
      <c r="AN29" s="7">
        <v>62330</v>
      </c>
      <c r="AO29"/>
    </row>
    <row r="30" spans="1:41" s="5" customFormat="1" x14ac:dyDescent="0.25">
      <c r="A30" s="9">
        <v>26</v>
      </c>
      <c r="B30" s="12">
        <v>44741</v>
      </c>
      <c r="C30" s="7" t="s">
        <v>52</v>
      </c>
      <c r="D30" s="7">
        <v>5709</v>
      </c>
      <c r="E30" s="17" t="s">
        <v>90</v>
      </c>
      <c r="F30" s="17" t="s">
        <v>110</v>
      </c>
      <c r="G30" s="17" t="s">
        <v>126</v>
      </c>
      <c r="H30" s="7">
        <v>16</v>
      </c>
      <c r="I30" s="7">
        <v>2</v>
      </c>
      <c r="J30" s="7">
        <v>0</v>
      </c>
      <c r="K30" s="7">
        <v>0</v>
      </c>
      <c r="L30" s="7">
        <v>0</v>
      </c>
      <c r="M30" s="11">
        <v>0</v>
      </c>
      <c r="N30" s="11">
        <v>0</v>
      </c>
      <c r="O30" s="7">
        <v>0</v>
      </c>
      <c r="P30" s="7">
        <v>2</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7">
        <v>0</v>
      </c>
      <c r="AI30" s="7">
        <v>0</v>
      </c>
      <c r="AJ30" s="7">
        <v>0</v>
      </c>
      <c r="AK30" s="8">
        <v>0</v>
      </c>
      <c r="AL30" s="7" t="s">
        <v>161</v>
      </c>
      <c r="AM30" s="7" t="s">
        <v>194</v>
      </c>
      <c r="AN30" s="7">
        <v>62469</v>
      </c>
      <c r="AO30"/>
    </row>
    <row r="31" spans="1:41" s="5" customFormat="1" ht="25.5" customHeight="1" x14ac:dyDescent="0.25">
      <c r="A31" s="9">
        <v>27</v>
      </c>
      <c r="B31" s="12">
        <v>44741</v>
      </c>
      <c r="C31" s="7" t="s">
        <v>53</v>
      </c>
      <c r="D31" s="7">
        <v>6539</v>
      </c>
      <c r="E31" s="17" t="s">
        <v>91</v>
      </c>
      <c r="F31" s="17" t="s">
        <v>106</v>
      </c>
      <c r="G31" s="17" t="s">
        <v>127</v>
      </c>
      <c r="H31" s="7">
        <v>8</v>
      </c>
      <c r="I31" s="7">
        <v>1</v>
      </c>
      <c r="J31" s="7">
        <v>0</v>
      </c>
      <c r="K31" s="7">
        <v>0</v>
      </c>
      <c r="L31" s="7">
        <v>1</v>
      </c>
      <c r="M31" s="11">
        <v>28.7993984222412</v>
      </c>
      <c r="N31" s="11">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7">
        <v>0</v>
      </c>
      <c r="AI31" s="7">
        <v>0</v>
      </c>
      <c r="AJ31" s="7">
        <v>0</v>
      </c>
      <c r="AK31" s="8">
        <v>0</v>
      </c>
      <c r="AL31" s="7" t="s">
        <v>162</v>
      </c>
      <c r="AM31" s="7" t="s">
        <v>195</v>
      </c>
      <c r="AN31" s="7">
        <v>94294</v>
      </c>
      <c r="AO31"/>
    </row>
    <row r="32" spans="1:41" s="5" customFormat="1" x14ac:dyDescent="0.25">
      <c r="A32" s="9">
        <v>28</v>
      </c>
      <c r="B32" s="12">
        <v>44741</v>
      </c>
      <c r="C32" s="7" t="s">
        <v>54</v>
      </c>
      <c r="D32" s="7">
        <v>10274</v>
      </c>
      <c r="E32" s="17" t="s">
        <v>92</v>
      </c>
      <c r="F32" s="17" t="s">
        <v>107</v>
      </c>
      <c r="G32" s="17" t="s">
        <v>128</v>
      </c>
      <c r="H32" s="7">
        <v>8</v>
      </c>
      <c r="I32" s="7">
        <v>0</v>
      </c>
      <c r="J32" s="7">
        <v>0</v>
      </c>
      <c r="K32" s="7">
        <v>0</v>
      </c>
      <c r="L32" s="7">
        <v>0</v>
      </c>
      <c r="M32" s="11">
        <v>0</v>
      </c>
      <c r="N32" s="11">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0</v>
      </c>
      <c r="AK32" s="8">
        <v>0</v>
      </c>
      <c r="AL32" s="7" t="s">
        <v>163</v>
      </c>
      <c r="AM32" s="7" t="s">
        <v>196</v>
      </c>
      <c r="AN32" s="7">
        <v>14049</v>
      </c>
      <c r="AO32"/>
    </row>
    <row r="33" spans="1:41" s="5" customFormat="1" x14ac:dyDescent="0.25">
      <c r="A33" s="9">
        <v>29</v>
      </c>
      <c r="B33" s="12">
        <v>44741</v>
      </c>
      <c r="C33" s="7" t="s">
        <v>55</v>
      </c>
      <c r="D33" s="7">
        <v>10713</v>
      </c>
      <c r="E33" s="17" t="s">
        <v>93</v>
      </c>
      <c r="F33" s="17" t="s">
        <v>107</v>
      </c>
      <c r="G33" s="17" t="s">
        <v>129</v>
      </c>
      <c r="H33" s="7">
        <v>6</v>
      </c>
      <c r="I33" s="7">
        <v>0</v>
      </c>
      <c r="J33" s="7">
        <v>0</v>
      </c>
      <c r="K33" s="7">
        <v>0</v>
      </c>
      <c r="L33" s="7">
        <v>0</v>
      </c>
      <c r="M33" s="11">
        <v>0</v>
      </c>
      <c r="N33" s="11">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8">
        <v>0</v>
      </c>
      <c r="AL33" s="7" t="s">
        <v>164</v>
      </c>
      <c r="AM33" s="7" t="s">
        <v>197</v>
      </c>
      <c r="AN33" s="7">
        <v>6720</v>
      </c>
      <c r="AO33"/>
    </row>
    <row r="34" spans="1:41" s="5" customFormat="1" x14ac:dyDescent="0.25">
      <c r="A34" s="9">
        <v>30</v>
      </c>
      <c r="B34" s="12">
        <v>44741</v>
      </c>
      <c r="C34" s="7" t="s">
        <v>56</v>
      </c>
      <c r="D34" s="7">
        <v>10331</v>
      </c>
      <c r="E34" s="17" t="s">
        <v>94</v>
      </c>
      <c r="F34" s="17" t="s">
        <v>107</v>
      </c>
      <c r="G34" s="17" t="s">
        <v>130</v>
      </c>
      <c r="H34" s="7">
        <v>10</v>
      </c>
      <c r="I34" s="7">
        <v>0</v>
      </c>
      <c r="J34" s="7">
        <v>0</v>
      </c>
      <c r="K34" s="7">
        <v>0</v>
      </c>
      <c r="L34" s="7">
        <v>0</v>
      </c>
      <c r="M34" s="11">
        <v>0</v>
      </c>
      <c r="N34" s="11">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7">
        <v>0</v>
      </c>
      <c r="AI34" s="7">
        <v>0</v>
      </c>
      <c r="AJ34" s="7">
        <v>0</v>
      </c>
      <c r="AK34" s="8">
        <v>0</v>
      </c>
      <c r="AL34" s="7" t="s">
        <v>165</v>
      </c>
      <c r="AM34" s="7" t="s">
        <v>198</v>
      </c>
      <c r="AN34" s="7">
        <v>7870</v>
      </c>
      <c r="AO34"/>
    </row>
    <row r="35" spans="1:41" s="5" customFormat="1" x14ac:dyDescent="0.25">
      <c r="A35" s="9">
        <v>31</v>
      </c>
      <c r="B35" s="12">
        <v>44741</v>
      </c>
      <c r="C35" s="7" t="s">
        <v>57</v>
      </c>
      <c r="D35" s="7">
        <v>4839</v>
      </c>
      <c r="E35" s="17" t="s">
        <v>95</v>
      </c>
      <c r="F35" s="17" t="s">
        <v>111</v>
      </c>
      <c r="G35" s="17" t="s">
        <v>131</v>
      </c>
      <c r="H35" s="7">
        <v>24</v>
      </c>
      <c r="I35" s="7">
        <v>0</v>
      </c>
      <c r="J35" s="7">
        <v>0</v>
      </c>
      <c r="K35" s="7">
        <v>0</v>
      </c>
      <c r="L35" s="7">
        <v>0</v>
      </c>
      <c r="M35" s="11">
        <v>0</v>
      </c>
      <c r="N35" s="11">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0</v>
      </c>
      <c r="AK35" s="8">
        <v>0</v>
      </c>
      <c r="AL35" s="7" t="s">
        <v>166</v>
      </c>
      <c r="AM35" s="7" t="s">
        <v>183</v>
      </c>
      <c r="AN35" s="7">
        <v>25000</v>
      </c>
      <c r="AO35"/>
    </row>
    <row r="36" spans="1:41" s="5" customFormat="1" x14ac:dyDescent="0.25">
      <c r="A36" s="9">
        <v>32</v>
      </c>
      <c r="B36" s="12">
        <v>44741</v>
      </c>
      <c r="C36" s="7" t="s">
        <v>58</v>
      </c>
      <c r="D36" s="7">
        <v>8103</v>
      </c>
      <c r="E36" s="17" t="s">
        <v>96</v>
      </c>
      <c r="F36" s="17" t="s">
        <v>111</v>
      </c>
      <c r="G36" s="17" t="s">
        <v>131</v>
      </c>
      <c r="H36" s="7">
        <v>18</v>
      </c>
      <c r="I36" s="7">
        <v>0</v>
      </c>
      <c r="J36" s="7">
        <v>0</v>
      </c>
      <c r="K36" s="7">
        <v>0</v>
      </c>
      <c r="L36" s="7">
        <v>0</v>
      </c>
      <c r="M36" s="11">
        <v>0</v>
      </c>
      <c r="N36" s="11">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7">
        <v>0</v>
      </c>
      <c r="AI36" s="7">
        <v>0</v>
      </c>
      <c r="AJ36" s="7">
        <v>0</v>
      </c>
      <c r="AK36" s="8">
        <v>0</v>
      </c>
      <c r="AL36" s="7" t="s">
        <v>167</v>
      </c>
      <c r="AM36" s="7" t="s">
        <v>199</v>
      </c>
      <c r="AN36" s="7">
        <v>25050</v>
      </c>
      <c r="AO36"/>
    </row>
    <row r="37" spans="1:41" s="5" customFormat="1" x14ac:dyDescent="0.25">
      <c r="A37" s="9">
        <v>33</v>
      </c>
      <c r="B37" s="12">
        <v>44741</v>
      </c>
      <c r="C37" s="7" t="s">
        <v>59</v>
      </c>
      <c r="D37" s="7" t="s">
        <v>207</v>
      </c>
      <c r="E37" s="17" t="s">
        <v>97</v>
      </c>
      <c r="F37" s="17" t="s">
        <v>104</v>
      </c>
      <c r="G37" s="17" t="s">
        <v>132</v>
      </c>
      <c r="H37" s="7">
        <v>8</v>
      </c>
      <c r="I37" s="7">
        <v>1</v>
      </c>
      <c r="J37" s="7">
        <v>0</v>
      </c>
      <c r="K37" s="7">
        <v>0</v>
      </c>
      <c r="L37" s="7">
        <v>0</v>
      </c>
      <c r="M37" s="11">
        <v>0</v>
      </c>
      <c r="N37" s="11">
        <v>0</v>
      </c>
      <c r="O37" s="7">
        <v>0</v>
      </c>
      <c r="P37" s="7">
        <v>0</v>
      </c>
      <c r="Q37" s="7">
        <v>0</v>
      </c>
      <c r="R37" s="7">
        <v>0</v>
      </c>
      <c r="S37" s="7">
        <v>0</v>
      </c>
      <c r="T37" s="7">
        <v>0</v>
      </c>
      <c r="U37" s="7">
        <v>0</v>
      </c>
      <c r="V37" s="7">
        <v>0</v>
      </c>
      <c r="W37" s="7">
        <v>0</v>
      </c>
      <c r="X37" s="7">
        <v>1</v>
      </c>
      <c r="Y37" s="7">
        <v>0</v>
      </c>
      <c r="Z37" s="7">
        <v>0</v>
      </c>
      <c r="AA37" s="7">
        <v>0</v>
      </c>
      <c r="AB37" s="7">
        <v>0</v>
      </c>
      <c r="AC37" s="7">
        <v>0</v>
      </c>
      <c r="AD37" s="7">
        <v>0</v>
      </c>
      <c r="AE37" s="7">
        <v>0</v>
      </c>
      <c r="AF37" s="7">
        <v>0</v>
      </c>
      <c r="AG37" s="7">
        <v>0</v>
      </c>
      <c r="AH37" s="7">
        <v>0</v>
      </c>
      <c r="AI37" s="7">
        <v>0</v>
      </c>
      <c r="AJ37" s="7">
        <v>0</v>
      </c>
      <c r="AK37" s="8">
        <v>0</v>
      </c>
      <c r="AL37" s="7" t="s">
        <v>168</v>
      </c>
      <c r="AM37" s="7" t="s">
        <v>200</v>
      </c>
      <c r="AN37" s="7">
        <v>74000</v>
      </c>
      <c r="AO37"/>
    </row>
    <row r="38" spans="1:41" s="5" customFormat="1" x14ac:dyDescent="0.25">
      <c r="A38" s="9">
        <v>34</v>
      </c>
      <c r="B38" s="12">
        <v>44741</v>
      </c>
      <c r="C38" s="7" t="s">
        <v>60</v>
      </c>
      <c r="D38" s="7">
        <v>6918</v>
      </c>
      <c r="E38" s="17" t="s">
        <v>98</v>
      </c>
      <c r="F38" s="17" t="s">
        <v>104</v>
      </c>
      <c r="G38" s="17" t="s">
        <v>104</v>
      </c>
      <c r="H38" s="7">
        <v>16</v>
      </c>
      <c r="I38" s="7">
        <v>0</v>
      </c>
      <c r="J38" s="7">
        <v>0</v>
      </c>
      <c r="K38" s="7">
        <v>0</v>
      </c>
      <c r="L38" s="7">
        <v>0</v>
      </c>
      <c r="M38" s="11">
        <v>0</v>
      </c>
      <c r="N38" s="11">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8">
        <v>0</v>
      </c>
      <c r="AL38" s="7" t="s">
        <v>169</v>
      </c>
      <c r="AM38" s="7" t="s">
        <v>201</v>
      </c>
      <c r="AN38" s="7">
        <v>72580</v>
      </c>
      <c r="AO38"/>
    </row>
    <row r="39" spans="1:41" s="5" customFormat="1" x14ac:dyDescent="0.25">
      <c r="A39" s="9">
        <v>35</v>
      </c>
      <c r="B39" s="12">
        <v>44741</v>
      </c>
      <c r="C39" s="7" t="s">
        <v>61</v>
      </c>
      <c r="D39" s="7">
        <v>388</v>
      </c>
      <c r="E39" s="17" t="s">
        <v>99</v>
      </c>
      <c r="F39" s="17" t="s">
        <v>112</v>
      </c>
      <c r="G39" s="17" t="s">
        <v>133</v>
      </c>
      <c r="H39" s="7">
        <v>7</v>
      </c>
      <c r="I39" s="7">
        <v>0</v>
      </c>
      <c r="J39" s="7">
        <v>0</v>
      </c>
      <c r="K39" s="7">
        <v>0</v>
      </c>
      <c r="L39" s="7">
        <v>0</v>
      </c>
      <c r="M39" s="11">
        <v>0</v>
      </c>
      <c r="N39" s="11">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7">
        <v>0</v>
      </c>
      <c r="AI39" s="7">
        <v>0</v>
      </c>
      <c r="AJ39" s="7">
        <v>0</v>
      </c>
      <c r="AK39" s="8">
        <v>0</v>
      </c>
      <c r="AL39" s="7" t="s">
        <v>170</v>
      </c>
      <c r="AM39" s="7" t="s">
        <v>202</v>
      </c>
      <c r="AN39" s="7">
        <v>38200</v>
      </c>
      <c r="AO39"/>
    </row>
    <row r="40" spans="1:41" s="5" customFormat="1" x14ac:dyDescent="0.25">
      <c r="A40" s="9">
        <v>36</v>
      </c>
      <c r="B40" s="12">
        <v>44741</v>
      </c>
      <c r="C40" s="7" t="s">
        <v>62</v>
      </c>
      <c r="D40" s="7">
        <v>13390</v>
      </c>
      <c r="E40" s="17" t="s">
        <v>100</v>
      </c>
      <c r="F40" s="17" t="s">
        <v>112</v>
      </c>
      <c r="G40" s="17" t="s">
        <v>134</v>
      </c>
      <c r="H40" s="7">
        <v>46</v>
      </c>
      <c r="I40" s="7">
        <v>7</v>
      </c>
      <c r="J40" s="7">
        <v>0</v>
      </c>
      <c r="K40" s="7">
        <v>0</v>
      </c>
      <c r="L40" s="7">
        <v>0</v>
      </c>
      <c r="M40" s="11">
        <v>0</v>
      </c>
      <c r="N40" s="11">
        <v>0</v>
      </c>
      <c r="O40" s="7">
        <v>0</v>
      </c>
      <c r="P40" s="7">
        <v>0</v>
      </c>
      <c r="Q40" s="7">
        <v>0</v>
      </c>
      <c r="R40" s="7">
        <v>0</v>
      </c>
      <c r="S40" s="7">
        <v>0</v>
      </c>
      <c r="T40" s="7">
        <v>0</v>
      </c>
      <c r="U40" s="7">
        <v>0</v>
      </c>
      <c r="V40" s="7">
        <v>3</v>
      </c>
      <c r="W40" s="7">
        <v>0</v>
      </c>
      <c r="X40" s="7">
        <v>0</v>
      </c>
      <c r="Y40" s="7">
        <v>0</v>
      </c>
      <c r="Z40" s="7">
        <v>0</v>
      </c>
      <c r="AA40" s="7">
        <v>0</v>
      </c>
      <c r="AB40" s="7">
        <v>0</v>
      </c>
      <c r="AC40" s="7">
        <v>4</v>
      </c>
      <c r="AD40" s="7">
        <v>0</v>
      </c>
      <c r="AE40" s="7">
        <v>0</v>
      </c>
      <c r="AF40" s="7">
        <v>0</v>
      </c>
      <c r="AG40" s="7">
        <v>0</v>
      </c>
      <c r="AH40" s="7">
        <v>0</v>
      </c>
      <c r="AI40" s="7">
        <v>0</v>
      </c>
      <c r="AJ40" s="7">
        <v>0</v>
      </c>
      <c r="AK40" s="8">
        <v>0</v>
      </c>
      <c r="AL40" s="7" t="s">
        <v>171</v>
      </c>
      <c r="AM40" s="7" t="s">
        <v>203</v>
      </c>
      <c r="AN40" s="7">
        <v>36294</v>
      </c>
      <c r="AO40"/>
    </row>
    <row r="41" spans="1:41" s="5" customFormat="1" x14ac:dyDescent="0.25">
      <c r="A41" s="9">
        <v>37</v>
      </c>
      <c r="B41" s="12">
        <v>44741</v>
      </c>
      <c r="C41" s="7" t="s">
        <v>63</v>
      </c>
      <c r="D41" s="7">
        <v>13024</v>
      </c>
      <c r="E41" s="17" t="s">
        <v>101</v>
      </c>
      <c r="F41" s="17" t="s">
        <v>113</v>
      </c>
      <c r="G41" s="17" t="s">
        <v>113</v>
      </c>
      <c r="H41" s="7">
        <v>24</v>
      </c>
      <c r="I41" s="7">
        <v>1</v>
      </c>
      <c r="J41" s="7">
        <v>0</v>
      </c>
      <c r="K41" s="7">
        <v>0</v>
      </c>
      <c r="L41" s="7">
        <v>1</v>
      </c>
      <c r="M41" s="11">
        <v>26.403600692748999</v>
      </c>
      <c r="N41" s="11">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8">
        <v>0</v>
      </c>
      <c r="AL41" s="7" t="s">
        <v>172</v>
      </c>
      <c r="AM41" s="7" t="s">
        <v>204</v>
      </c>
      <c r="AN41" s="7">
        <v>98050</v>
      </c>
      <c r="AO41"/>
    </row>
    <row r="42" spans="1:41" s="5" customFormat="1" x14ac:dyDescent="0.25">
      <c r="A42" s="9">
        <v>38</v>
      </c>
      <c r="B42" s="12">
        <v>44741</v>
      </c>
      <c r="C42" s="7" t="s">
        <v>64</v>
      </c>
      <c r="D42" s="7">
        <v>11987</v>
      </c>
      <c r="E42" s="17" t="s">
        <v>102</v>
      </c>
      <c r="F42" s="17" t="s">
        <v>113</v>
      </c>
      <c r="G42" s="17" t="s">
        <v>135</v>
      </c>
      <c r="H42" s="7">
        <v>20</v>
      </c>
      <c r="I42" s="7">
        <v>0</v>
      </c>
      <c r="J42" s="7">
        <v>0</v>
      </c>
      <c r="K42" s="7">
        <v>0</v>
      </c>
      <c r="L42" s="7">
        <v>0</v>
      </c>
      <c r="M42" s="11">
        <v>0</v>
      </c>
      <c r="N42" s="11">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7">
        <v>0</v>
      </c>
      <c r="AI42" s="7">
        <v>0</v>
      </c>
      <c r="AJ42" s="7">
        <v>0</v>
      </c>
      <c r="AK42" s="8">
        <v>0</v>
      </c>
      <c r="AL42" s="7" t="s">
        <v>173</v>
      </c>
      <c r="AM42" s="7" t="s">
        <v>205</v>
      </c>
      <c r="AN42" s="7">
        <v>98605</v>
      </c>
      <c r="AO42"/>
    </row>
    <row r="43" spans="1:41" ht="21" x14ac:dyDescent="0.35">
      <c r="H43" s="6">
        <f>SUM(H5:H42)</f>
        <v>717</v>
      </c>
      <c r="I43" s="6">
        <f t="shared" ref="I43:AK43" si="0">SUM(I5:I42)</f>
        <v>27</v>
      </c>
      <c r="J43" s="6">
        <f t="shared" si="0"/>
        <v>0</v>
      </c>
      <c r="K43" s="6">
        <f t="shared" si="0"/>
        <v>0</v>
      </c>
      <c r="L43" s="6">
        <f t="shared" si="0"/>
        <v>4</v>
      </c>
      <c r="M43" s="6">
        <f t="shared" si="0"/>
        <v>91.693898677825828</v>
      </c>
      <c r="N43" s="6">
        <f t="shared" si="0"/>
        <v>0</v>
      </c>
      <c r="O43" s="6">
        <f t="shared" si="0"/>
        <v>0</v>
      </c>
      <c r="P43" s="6">
        <f t="shared" si="0"/>
        <v>7</v>
      </c>
      <c r="Q43" s="6">
        <f t="shared" si="0"/>
        <v>0</v>
      </c>
      <c r="R43" s="6">
        <f t="shared" si="0"/>
        <v>0</v>
      </c>
      <c r="S43" s="6">
        <f t="shared" si="0"/>
        <v>0</v>
      </c>
      <c r="T43" s="6">
        <f t="shared" si="0"/>
        <v>0</v>
      </c>
      <c r="U43" s="6">
        <f t="shared" si="0"/>
        <v>0</v>
      </c>
      <c r="V43" s="6">
        <f t="shared" si="0"/>
        <v>3</v>
      </c>
      <c r="W43" s="6">
        <f t="shared" si="0"/>
        <v>0</v>
      </c>
      <c r="X43" s="6">
        <f t="shared" si="0"/>
        <v>1</v>
      </c>
      <c r="Y43" s="6">
        <f t="shared" si="0"/>
        <v>8</v>
      </c>
      <c r="Z43" s="6">
        <f t="shared" si="0"/>
        <v>0</v>
      </c>
      <c r="AA43" s="6">
        <f t="shared" si="0"/>
        <v>0</v>
      </c>
      <c r="AB43" s="6">
        <f t="shared" si="0"/>
        <v>0</v>
      </c>
      <c r="AC43" s="6">
        <f t="shared" si="0"/>
        <v>4</v>
      </c>
      <c r="AD43" s="6">
        <f t="shared" si="0"/>
        <v>0</v>
      </c>
      <c r="AE43" s="6">
        <f t="shared" si="0"/>
        <v>0</v>
      </c>
      <c r="AF43" s="6">
        <f t="shared" si="0"/>
        <v>0</v>
      </c>
      <c r="AG43" s="6">
        <f t="shared" si="0"/>
        <v>0</v>
      </c>
      <c r="AH43" s="6">
        <f t="shared" si="0"/>
        <v>0</v>
      </c>
      <c r="AI43" s="6">
        <f t="shared" si="0"/>
        <v>0</v>
      </c>
      <c r="AJ43" s="6">
        <f t="shared" si="0"/>
        <v>0</v>
      </c>
      <c r="AK43" s="6">
        <f t="shared" si="0"/>
        <v>2</v>
      </c>
    </row>
  </sheetData>
  <autoFilter ref="A4:AO43"/>
  <sortState ref="A7:AI42">
    <sortCondition ref="B5:B42"/>
  </sortState>
  <mergeCells count="17">
    <mergeCell ref="AM2:AM4"/>
    <mergeCell ref="AN2:AN4"/>
    <mergeCell ref="AL2:AL4"/>
    <mergeCell ref="C2:C4"/>
    <mergeCell ref="B2:B4"/>
    <mergeCell ref="AB3:AG3"/>
    <mergeCell ref="AJ3:AK3"/>
    <mergeCell ref="A2:A4"/>
    <mergeCell ref="E2:E4"/>
    <mergeCell ref="L3:O3"/>
    <mergeCell ref="P3:Y3"/>
    <mergeCell ref="Z3:AA3"/>
    <mergeCell ref="F2:F4"/>
    <mergeCell ref="G2:G4"/>
    <mergeCell ref="H2:H4"/>
    <mergeCell ref="I2:I4"/>
    <mergeCell ref="D2:D4"/>
  </mergeCells>
  <pageMargins left="0.31496062992125984" right="0.11811023622047245" top="0.35433070866141736" bottom="0.35433070866141736" header="0.31496062992125984" footer="0.31496062992125984"/>
  <pageSetup scale="2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Ramirez Friederichsen</dc:creator>
  <cp:lastModifiedBy>123</cp:lastModifiedBy>
  <cp:lastPrinted>2014-08-08T19:26:00Z</cp:lastPrinted>
  <dcterms:created xsi:type="dcterms:W3CDTF">2014-08-04T21:50:03Z</dcterms:created>
  <dcterms:modified xsi:type="dcterms:W3CDTF">2022-07-12T19:44:55Z</dcterms:modified>
</cp:coreProperties>
</file>